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_ns005user\Desktop\大矢\市単\ＨＰ用\"/>
    </mc:Choice>
  </mc:AlternateContent>
  <xr:revisionPtr revIDLastSave="0" documentId="13_ncr:1_{E023D31C-9A3C-4CD0-8055-BA293CE5961E}" xr6:coauthVersionLast="45" xr6:coauthVersionMax="45" xr10:uidLastSave="{00000000-0000-0000-0000-000000000000}"/>
  <bookViews>
    <workbookView xWindow="-120" yWindow="-120" windowWidth="20730" windowHeight="11160" xr2:uid="{C403E4AA-563F-47E9-956C-09293E89F901}"/>
  </bookViews>
  <sheets>
    <sheet name="計画書　記入例" sheetId="1" r:id="rId1"/>
  </sheets>
  <externalReferences>
    <externalReference r:id="rId2"/>
  </externalReferences>
  <definedNames>
    <definedName name="\p">#REF!</definedName>
    <definedName name="PAGE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'計画書　記入例'!$A$1:$AV$55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46" i="1" l="1"/>
  <c r="AC46" i="1"/>
  <c r="U46" i="1"/>
  <c r="Q46" i="1"/>
  <c r="M46" i="1"/>
  <c r="E46" i="1"/>
  <c r="AF30" i="1" l="1"/>
  <c r="I33" i="1"/>
  <c r="X30" i="1"/>
  <c r="C33" i="1" s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nousei</author>
  </authors>
  <commentList>
    <comment ref="AF22" authorId="0" shapeId="0" xr:uid="{A5999965-E7B8-48D2-835A-E1CFD94C7165}">
      <text>
        <r>
          <rPr>
            <b/>
            <sz val="11"/>
            <color indexed="81"/>
            <rFont val="MS P ゴシック"/>
            <family val="3"/>
            <charset val="128"/>
          </rPr>
          <t>補助金額の計算方法</t>
        </r>
        <r>
          <rPr>
            <sz val="11"/>
            <color indexed="81"/>
            <rFont val="MS P ゴシック"/>
            <family val="3"/>
            <charset val="128"/>
          </rPr>
          <t xml:space="preserve">
・消費税の課税事業者であり、本則課税の場合
　698,000（税抜）×3/10＝209,400円
　</t>
        </r>
        <r>
          <rPr>
            <u/>
            <sz val="11"/>
            <color indexed="81"/>
            <rFont val="MS P ゴシック"/>
            <family val="3"/>
            <charset val="128"/>
          </rPr>
          <t>補助金額　　　209,000円</t>
        </r>
        <r>
          <rPr>
            <sz val="11"/>
            <color indexed="81"/>
            <rFont val="MS P ゴシック"/>
            <family val="3"/>
            <charset val="128"/>
          </rPr>
          <t>（千円未満切捨て）
・消費税の免税事業者または、課税事業者であって簡易課税の場合
　767,800（税込）×3/10＝230,340円
　</t>
        </r>
        <r>
          <rPr>
            <u/>
            <sz val="11"/>
            <color indexed="81"/>
            <rFont val="MS P ゴシック"/>
            <family val="3"/>
            <charset val="128"/>
          </rPr>
          <t>補助金額　　　230,000円</t>
        </r>
        <r>
          <rPr>
            <sz val="11"/>
            <color indexed="81"/>
            <rFont val="MS P ゴシック"/>
            <family val="3"/>
            <charset val="128"/>
          </rPr>
          <t>（千円未満切捨て）
※補助金額上限500,000円</t>
        </r>
      </text>
    </comment>
    <comment ref="U32" authorId="0" shapeId="0" xr:uid="{89CE780C-E8B6-401A-90CE-E2CFBD8C0A32}">
      <text>
        <r>
          <rPr>
            <sz val="11"/>
            <color indexed="81"/>
            <rFont val="MS P ゴシック"/>
            <family val="3"/>
            <charset val="128"/>
          </rPr>
          <t>借入がない場合は記載不要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<sst xmlns="http://schemas.openxmlformats.org/spreadsheetml/2006/main" count="97" uniqueCount="81">
  <si>
    <t>添付資料１</t>
    <phoneticPr fontId="3"/>
  </si>
  <si>
    <t>事業種目</t>
    <rPh sb="0" eb="2">
      <t>ジギョウ</t>
    </rPh>
    <rPh sb="2" eb="4">
      <t>シュモク</t>
    </rPh>
    <phoneticPr fontId="3"/>
  </si>
  <si>
    <t>□　　</t>
    <phoneticPr fontId="3"/>
  </si>
  <si>
    <t>チャレンジ</t>
    <phoneticPr fontId="3"/>
  </si>
  <si>
    <t>スマート農業等導入</t>
    <rPh sb="4" eb="6">
      <t>ノウギョウ</t>
    </rPh>
    <rPh sb="6" eb="7">
      <t>トウ</t>
    </rPh>
    <rPh sb="7" eb="9">
      <t>ドウニュウ</t>
    </rPh>
    <phoneticPr fontId="3"/>
  </si>
  <si>
    <t>新規進行作物等推進</t>
    <rPh sb="0" eb="2">
      <t>シンキ</t>
    </rPh>
    <rPh sb="2" eb="4">
      <t>シンコウ</t>
    </rPh>
    <rPh sb="4" eb="6">
      <t>サクモツ</t>
    </rPh>
    <rPh sb="6" eb="7">
      <t>トウ</t>
    </rPh>
    <rPh sb="7" eb="9">
      <t>スイシン</t>
    </rPh>
    <phoneticPr fontId="3"/>
  </si>
  <si>
    <t>導入区分</t>
    <rPh sb="0" eb="2">
      <t>ドウニュウ</t>
    </rPh>
    <rPh sb="2" eb="4">
      <t>クブン</t>
    </rPh>
    <phoneticPr fontId="3"/>
  </si>
  <si>
    <t>推進事業</t>
    <rPh sb="0" eb="2">
      <t>スイシン</t>
    </rPh>
    <rPh sb="2" eb="4">
      <t>ジギョウ</t>
    </rPh>
    <phoneticPr fontId="3"/>
  </si>
  <si>
    <t>機械整備</t>
    <rPh sb="0" eb="2">
      <t>キカイ</t>
    </rPh>
    <rPh sb="2" eb="4">
      <t>セイビ</t>
    </rPh>
    <phoneticPr fontId="3"/>
  </si>
  <si>
    <t>施設整備</t>
    <rPh sb="0" eb="2">
      <t>シセツ</t>
    </rPh>
    <rPh sb="2" eb="4">
      <t>セイビ</t>
    </rPh>
    <phoneticPr fontId="3"/>
  </si>
  <si>
    <t>事業実施</t>
    <rPh sb="0" eb="2">
      <t>ジギョウ</t>
    </rPh>
    <rPh sb="2" eb="4">
      <t>ジッシ</t>
    </rPh>
    <phoneticPr fontId="3"/>
  </si>
  <si>
    <t>年度</t>
    <rPh sb="0" eb="2">
      <t>ネンド</t>
    </rPh>
    <phoneticPr fontId="3"/>
  </si>
  <si>
    <t>目標</t>
    <rPh sb="0" eb="2">
      <t>モクヒョウ</t>
    </rPh>
    <phoneticPr fontId="3"/>
  </si>
  <si>
    <t>事業主体</t>
    <rPh sb="0" eb="2">
      <t>ジギョウ</t>
    </rPh>
    <rPh sb="2" eb="4">
      <t>シュタイ</t>
    </rPh>
    <phoneticPr fontId="3"/>
  </si>
  <si>
    <t>氏名</t>
    <rPh sb="0" eb="2">
      <t>シメイ</t>
    </rPh>
    <phoneticPr fontId="3"/>
  </si>
  <si>
    <t>代表者名</t>
    <rPh sb="0" eb="3">
      <t>ダイヒョウシャ</t>
    </rPh>
    <rPh sb="3" eb="4">
      <t>メイ</t>
    </rPh>
    <phoneticPr fontId="3"/>
  </si>
  <si>
    <t>住所</t>
    <rPh sb="0" eb="2">
      <t>ジュウショ</t>
    </rPh>
    <phoneticPr fontId="3"/>
  </si>
  <si>
    <t>構成員数</t>
    <rPh sb="0" eb="3">
      <t>コウセイイン</t>
    </rPh>
    <rPh sb="3" eb="4">
      <t>カズ</t>
    </rPh>
    <phoneticPr fontId="3"/>
  </si>
  <si>
    <t>戸</t>
    <rPh sb="0" eb="1">
      <t>コ</t>
    </rPh>
    <phoneticPr fontId="3"/>
  </si>
  <si>
    <t>目的・
必要性</t>
    <rPh sb="0" eb="2">
      <t>モクテキ</t>
    </rPh>
    <rPh sb="4" eb="6">
      <t>ヒツヨウ</t>
    </rPh>
    <rPh sb="6" eb="7">
      <t>セイ</t>
    </rPh>
    <phoneticPr fontId="3"/>
  </si>
  <si>
    <t>事業効果</t>
    <rPh sb="0" eb="2">
      <t>ジギョウ</t>
    </rPh>
    <rPh sb="2" eb="4">
      <t>コウカ</t>
    </rPh>
    <phoneticPr fontId="3"/>
  </si>
  <si>
    <t>事業の概要</t>
    <rPh sb="0" eb="2">
      <t>ジギョウ</t>
    </rPh>
    <rPh sb="3" eb="5">
      <t>ガイヨウ</t>
    </rPh>
    <phoneticPr fontId="3"/>
  </si>
  <si>
    <t>事業内容</t>
    <rPh sb="0" eb="2">
      <t>ジギョウ</t>
    </rPh>
    <rPh sb="2" eb="4">
      <t>ナイヨウ</t>
    </rPh>
    <phoneticPr fontId="3"/>
  </si>
  <si>
    <t>構造・規模・能力</t>
    <rPh sb="0" eb="2">
      <t>コウゾウ</t>
    </rPh>
    <rPh sb="3" eb="5">
      <t>キボ</t>
    </rPh>
    <rPh sb="6" eb="8">
      <t>ノウリョク</t>
    </rPh>
    <phoneticPr fontId="3"/>
  </si>
  <si>
    <t>数量・単価</t>
    <rPh sb="0" eb="2">
      <t>スウリョウ</t>
    </rPh>
    <rPh sb="3" eb="5">
      <t>タンカ</t>
    </rPh>
    <phoneticPr fontId="3"/>
  </si>
  <si>
    <t>事業費（円）</t>
    <rPh sb="0" eb="3">
      <t>ジギョウヒ</t>
    </rPh>
    <rPh sb="4" eb="5">
      <t>エン</t>
    </rPh>
    <phoneticPr fontId="3"/>
  </si>
  <si>
    <t>補助率</t>
    <rPh sb="0" eb="3">
      <t>ホジョリツ</t>
    </rPh>
    <phoneticPr fontId="3"/>
  </si>
  <si>
    <t>市補助金（円）</t>
    <rPh sb="0" eb="1">
      <t>シ</t>
    </rPh>
    <rPh sb="1" eb="4">
      <t>ホジョキン</t>
    </rPh>
    <phoneticPr fontId="3"/>
  </si>
  <si>
    <t>消費税</t>
    <rPh sb="0" eb="3">
      <t>ショウヒゼイ</t>
    </rPh>
    <phoneticPr fontId="3"/>
  </si>
  <si>
    <t>施行箇所・設置箇所</t>
    <rPh sb="0" eb="2">
      <t>セコウ</t>
    </rPh>
    <rPh sb="2" eb="4">
      <t>カショ</t>
    </rPh>
    <rPh sb="5" eb="7">
      <t>セッチ</t>
    </rPh>
    <rPh sb="7" eb="9">
      <t>カショ</t>
    </rPh>
    <phoneticPr fontId="3"/>
  </si>
  <si>
    <t>計</t>
    <rPh sb="0" eb="1">
      <t>ケイ</t>
    </rPh>
    <phoneticPr fontId="3"/>
  </si>
  <si>
    <t>資金計画</t>
    <rPh sb="0" eb="2">
      <t>シキン</t>
    </rPh>
    <rPh sb="2" eb="4">
      <t>ケイカク</t>
    </rPh>
    <phoneticPr fontId="3"/>
  </si>
  <si>
    <t>事業費</t>
    <rPh sb="0" eb="3">
      <t>ジギョウヒ</t>
    </rPh>
    <phoneticPr fontId="3"/>
  </si>
  <si>
    <t>市費</t>
    <rPh sb="0" eb="1">
      <t>シ</t>
    </rPh>
    <rPh sb="1" eb="2">
      <t>ヒ</t>
    </rPh>
    <phoneticPr fontId="3"/>
  </si>
  <si>
    <t>その他</t>
    <rPh sb="2" eb="3">
      <t>タ</t>
    </rPh>
    <phoneticPr fontId="3"/>
  </si>
  <si>
    <t>融資
計画</t>
    <rPh sb="0" eb="2">
      <t>ユウシ</t>
    </rPh>
    <rPh sb="3" eb="5">
      <t>ケイカク</t>
    </rPh>
    <phoneticPr fontId="3"/>
  </si>
  <si>
    <t>借入金額</t>
    <rPh sb="0" eb="2">
      <t>カリイレ</t>
    </rPh>
    <rPh sb="2" eb="4">
      <t>キンガク</t>
    </rPh>
    <phoneticPr fontId="3"/>
  </si>
  <si>
    <t>資金の名称</t>
    <rPh sb="0" eb="2">
      <t>シキン</t>
    </rPh>
    <rPh sb="3" eb="5">
      <t>メイショウ</t>
    </rPh>
    <phoneticPr fontId="3"/>
  </si>
  <si>
    <t>円</t>
    <rPh sb="0" eb="1">
      <t>エン</t>
    </rPh>
    <phoneticPr fontId="3"/>
  </si>
  <si>
    <t>事業実施主体の経営概況</t>
    <rPh sb="0" eb="2">
      <t>ジギョウ</t>
    </rPh>
    <rPh sb="2" eb="4">
      <t>ジッシ</t>
    </rPh>
    <rPh sb="4" eb="6">
      <t>シュタイ</t>
    </rPh>
    <rPh sb="7" eb="9">
      <t>ケイエイ</t>
    </rPh>
    <rPh sb="9" eb="11">
      <t>ガイキョウ</t>
    </rPh>
    <phoneticPr fontId="3"/>
  </si>
  <si>
    <t>作目・部門名</t>
    <phoneticPr fontId="3"/>
  </si>
  <si>
    <t>作付面積(a)</t>
  </si>
  <si>
    <t>棟</t>
    <rPh sb="0" eb="1">
      <t>トウ</t>
    </rPh>
    <phoneticPr fontId="3"/>
  </si>
  <si>
    <t>㎡</t>
  </si>
  <si>
    <t>生産量(kg)</t>
    <rPh sb="0" eb="3">
      <t>セイサンリョウ</t>
    </rPh>
    <phoneticPr fontId="3"/>
  </si>
  <si>
    <t>販売額(円)</t>
    <rPh sb="0" eb="2">
      <t>ハンバイ</t>
    </rPh>
    <rPh sb="2" eb="3">
      <t>ガク</t>
    </rPh>
    <rPh sb="4" eb="5">
      <t>エン</t>
    </rPh>
    <phoneticPr fontId="3"/>
  </si>
  <si>
    <t>合計</t>
    <rPh sb="0" eb="2">
      <t>ゴウケイ</t>
    </rPh>
    <phoneticPr fontId="3"/>
  </si>
  <si>
    <t>機械施設等の整備状況</t>
    <rPh sb="0" eb="2">
      <t>キカイ</t>
    </rPh>
    <rPh sb="2" eb="4">
      <t>シセツ</t>
    </rPh>
    <rPh sb="4" eb="5">
      <t>トウ</t>
    </rPh>
    <rPh sb="6" eb="8">
      <t>セイビ</t>
    </rPh>
    <rPh sb="8" eb="10">
      <t>ジョウキョウ</t>
    </rPh>
    <phoneticPr fontId="3"/>
  </si>
  <si>
    <t>機械・施設名</t>
    <rPh sb="0" eb="2">
      <t>キカイ</t>
    </rPh>
    <rPh sb="3" eb="5">
      <t>シセツ</t>
    </rPh>
    <rPh sb="5" eb="6">
      <t>メイ</t>
    </rPh>
    <phoneticPr fontId="3"/>
  </si>
  <si>
    <t>数　量</t>
    <rPh sb="0" eb="1">
      <t>カズ</t>
    </rPh>
    <rPh sb="2" eb="3">
      <t>リョウ</t>
    </rPh>
    <phoneticPr fontId="3"/>
  </si>
  <si>
    <t>導入年度・事業名</t>
    <rPh sb="0" eb="2">
      <t>ドウニュウ</t>
    </rPh>
    <rPh sb="2" eb="4">
      <t>ネンド</t>
    </rPh>
    <rPh sb="5" eb="7">
      <t>ジギョウ</t>
    </rPh>
    <rPh sb="7" eb="8">
      <t>メイ</t>
    </rPh>
    <phoneticPr fontId="3"/>
  </si>
  <si>
    <t>備　考</t>
    <rPh sb="0" eb="1">
      <t>ソナエ</t>
    </rPh>
    <rPh sb="2" eb="3">
      <t>コウ</t>
    </rPh>
    <phoneticPr fontId="3"/>
  </si>
  <si>
    <t>注）現状年度…事業実施年度の前年、目標年度…事業実施年度の２年後</t>
    <rPh sb="0" eb="1">
      <t>チュウ</t>
    </rPh>
    <rPh sb="2" eb="4">
      <t>ゲンジョウ</t>
    </rPh>
    <rPh sb="4" eb="6">
      <t>ネンド</t>
    </rPh>
    <rPh sb="7" eb="9">
      <t>ジギョウ</t>
    </rPh>
    <rPh sb="9" eb="11">
      <t>ジッシ</t>
    </rPh>
    <rPh sb="11" eb="13">
      <t>ネンド</t>
    </rPh>
    <rPh sb="14" eb="16">
      <t>ゼンネン</t>
    </rPh>
    <rPh sb="17" eb="19">
      <t>モクヒョウ</t>
    </rPh>
    <rPh sb="19" eb="21">
      <t>ネンド</t>
    </rPh>
    <rPh sb="22" eb="28">
      <t>ジギョウジッシネンド</t>
    </rPh>
    <rPh sb="30" eb="32">
      <t>ネンゴ</t>
    </rPh>
    <phoneticPr fontId="3"/>
  </si>
  <si>
    <t>☑</t>
    <phoneticPr fontId="3"/>
  </si>
  <si>
    <t>農事組合法人　胎内</t>
    <rPh sb="0" eb="6">
      <t>ノウジクミアイホウジン</t>
    </rPh>
    <rPh sb="7" eb="9">
      <t>タイナイ</t>
    </rPh>
    <phoneticPr fontId="3"/>
  </si>
  <si>
    <t>胎内市新和町2-10</t>
    <rPh sb="0" eb="3">
      <t>タイナイシ</t>
    </rPh>
    <rPh sb="3" eb="6">
      <t>シンワチョウ</t>
    </rPh>
    <phoneticPr fontId="3"/>
  </si>
  <si>
    <t>胎内市新和町2-10</t>
    <phoneticPr fontId="3"/>
  </si>
  <si>
    <t>ＪＡ資金</t>
    <rPh sb="2" eb="4">
      <t>シキン</t>
    </rPh>
    <phoneticPr fontId="3"/>
  </si>
  <si>
    <r>
      <t>令和</t>
    </r>
    <r>
      <rPr>
        <b/>
        <sz val="18"/>
        <color rgb="FFFF0000"/>
        <rFont val="ＭＳ 明朝"/>
        <family val="1"/>
        <charset val="128"/>
      </rPr>
      <t>２</t>
    </r>
    <r>
      <rPr>
        <b/>
        <sz val="18"/>
        <rFont val="ＭＳ 明朝"/>
        <family val="1"/>
        <charset val="128"/>
      </rPr>
      <t>年度胎内市農業創意工夫応援事業計画書</t>
    </r>
    <rPh sb="0" eb="2">
      <t>レイワ</t>
    </rPh>
    <rPh sb="3" eb="5">
      <t>ネンド</t>
    </rPh>
    <rPh sb="5" eb="8">
      <t>タイナイシ</t>
    </rPh>
    <rPh sb="8" eb="10">
      <t>ノウギョウ</t>
    </rPh>
    <rPh sb="10" eb="12">
      <t>ソウイ</t>
    </rPh>
    <rPh sb="12" eb="14">
      <t>クフウ</t>
    </rPh>
    <rPh sb="14" eb="16">
      <t>オウエン</t>
    </rPh>
    <rPh sb="16" eb="18">
      <t>ジギョウ</t>
    </rPh>
    <rPh sb="18" eb="21">
      <t>ケイカクショ</t>
    </rPh>
    <phoneticPr fontId="3"/>
  </si>
  <si>
    <t>　代表理事　胎内　太郎</t>
    <rPh sb="1" eb="3">
      <t>ダイヒョウ</t>
    </rPh>
    <rPh sb="3" eb="5">
      <t>リジ</t>
    </rPh>
    <rPh sb="6" eb="8">
      <t>タイナイ</t>
    </rPh>
    <rPh sb="9" eb="11">
      <t>タロウ</t>
    </rPh>
    <phoneticPr fontId="3"/>
  </si>
  <si>
    <t>水稲</t>
    <rPh sb="0" eb="2">
      <t>スイトウ</t>
    </rPh>
    <phoneticPr fontId="3"/>
  </si>
  <si>
    <r>
      <t>目　　　標（</t>
    </r>
    <r>
      <rPr>
        <sz val="8"/>
        <color rgb="FFFF0000"/>
        <rFont val="ＭＳ 明朝"/>
        <family val="1"/>
        <charset val="128"/>
      </rPr>
      <t>４</t>
    </r>
    <r>
      <rPr>
        <sz val="8"/>
        <rFont val="ＭＳ 明朝"/>
        <family val="1"/>
        <charset val="128"/>
      </rPr>
      <t>年）　</t>
    </r>
    <rPh sb="0" eb="1">
      <t>メ</t>
    </rPh>
    <rPh sb="4" eb="5">
      <t>シルベ</t>
    </rPh>
    <phoneticPr fontId="3"/>
  </si>
  <si>
    <t>枝豆</t>
    <rPh sb="0" eb="2">
      <t>エダマメ</t>
    </rPh>
    <phoneticPr fontId="3"/>
  </si>
  <si>
    <t>１条植え
作業幅0.6ｍ</t>
    <rPh sb="1" eb="2">
      <t>ジョウ</t>
    </rPh>
    <rPh sb="2" eb="3">
      <t>ウ</t>
    </rPh>
    <rPh sb="5" eb="7">
      <t>サギョウ</t>
    </rPh>
    <rPh sb="7" eb="8">
      <t>ハバ</t>
    </rPh>
    <phoneticPr fontId="3"/>
  </si>
  <si>
    <r>
      <t>現      状（</t>
    </r>
    <r>
      <rPr>
        <sz val="8"/>
        <color rgb="FFFF0000"/>
        <rFont val="ＭＳ 明朝"/>
        <family val="1"/>
        <charset val="128"/>
      </rPr>
      <t>１</t>
    </r>
    <r>
      <rPr>
        <sz val="8"/>
        <rFont val="ＭＳ 明朝"/>
        <family val="1"/>
        <charset val="128"/>
      </rPr>
      <t>年）　</t>
    </r>
    <rPh sb="10" eb="11">
      <t>ネン</t>
    </rPh>
    <phoneticPr fontId="3"/>
  </si>
  <si>
    <t>トラクター</t>
    <phoneticPr fontId="3"/>
  </si>
  <si>
    <t>コンバイン</t>
    <phoneticPr fontId="3"/>
  </si>
  <si>
    <t>50ＰＳ</t>
    <phoneticPr fontId="3"/>
  </si>
  <si>
    <t>6条植え</t>
    <rPh sb="1" eb="2">
      <t>ジョウ</t>
    </rPh>
    <rPh sb="2" eb="3">
      <t>ウ</t>
    </rPh>
    <phoneticPr fontId="3"/>
  </si>
  <si>
    <t>Ｈ26（新潟県農林水産業総合振興事業）</t>
    <phoneticPr fontId="3"/>
  </si>
  <si>
    <t>Ｈ23、Ｈ29</t>
    <phoneticPr fontId="3"/>
  </si>
  <si>
    <t>など</t>
    <phoneticPr fontId="3"/>
  </si>
  <si>
    <t>【事業の実施により見込まれる効果】
（所得向上、省力化、地域や他の農業者への波及効果、発展性、雇用創出等について）</t>
    <rPh sb="1" eb="3">
      <t>ジギョウ</t>
    </rPh>
    <rPh sb="4" eb="6">
      <t>ジッシ</t>
    </rPh>
    <rPh sb="9" eb="11">
      <t>ミコ</t>
    </rPh>
    <rPh sb="14" eb="16">
      <t>コウカ</t>
    </rPh>
    <rPh sb="20" eb="22">
      <t>ショトク</t>
    </rPh>
    <rPh sb="22" eb="24">
      <t>コウジョウ</t>
    </rPh>
    <rPh sb="25" eb="28">
      <t>ショウリョクカ</t>
    </rPh>
    <rPh sb="29" eb="31">
      <t>チイキ</t>
    </rPh>
    <rPh sb="32" eb="33">
      <t>タ</t>
    </rPh>
    <rPh sb="34" eb="37">
      <t>ノウギョウシャ</t>
    </rPh>
    <rPh sb="39" eb="41">
      <t>ハキュウ</t>
    </rPh>
    <rPh sb="41" eb="43">
      <t>コウカ</t>
    </rPh>
    <rPh sb="44" eb="47">
      <t>ハッテンセイ</t>
    </rPh>
    <rPh sb="48" eb="50">
      <t>コヨウ</t>
    </rPh>
    <rPh sb="50" eb="52">
      <t>ソウシュツ</t>
    </rPh>
    <rPh sb="52" eb="53">
      <t>トウ</t>
    </rPh>
    <phoneticPr fontId="3"/>
  </si>
  <si>
    <t>定植機</t>
    <rPh sb="0" eb="2">
      <t>テイショク</t>
    </rPh>
    <rPh sb="2" eb="3">
      <t>キ</t>
    </rPh>
    <phoneticPr fontId="3"/>
  </si>
  <si>
    <t>（事業の規模又は量、 目的、 内容及び効果
  その他参考となるべき事項について）</t>
  </si>
  <si>
    <t>○○</t>
    <phoneticPr fontId="3"/>
  </si>
  <si>
    <t>…</t>
    <phoneticPr fontId="3"/>
  </si>
  <si>
    <t>【現状と課題を踏まえた必要性】
（規模拡大や施設化の必要性、新品目導入の必要性、技術改善の内容、事業の効果等について）</t>
    <rPh sb="1" eb="3">
      <t>ゲンジョウ</t>
    </rPh>
    <rPh sb="4" eb="6">
      <t>カダイ</t>
    </rPh>
    <rPh sb="7" eb="8">
      <t>フ</t>
    </rPh>
    <rPh sb="11" eb="14">
      <t>ヒツヨウセイ</t>
    </rPh>
    <rPh sb="18" eb="20">
      <t>キボ</t>
    </rPh>
    <rPh sb="20" eb="22">
      <t>カクダイ</t>
    </rPh>
    <rPh sb="23" eb="26">
      <t>シセツカ</t>
    </rPh>
    <rPh sb="27" eb="30">
      <t>ヒツヨウセイ</t>
    </rPh>
    <rPh sb="31" eb="32">
      <t>シン</t>
    </rPh>
    <rPh sb="32" eb="34">
      <t>ヒンモク</t>
    </rPh>
    <rPh sb="34" eb="36">
      <t>ドウニュウ</t>
    </rPh>
    <rPh sb="37" eb="40">
      <t>ヒツヨウセイ</t>
    </rPh>
    <rPh sb="41" eb="43">
      <t>ギジュツ</t>
    </rPh>
    <rPh sb="43" eb="45">
      <t>カイゼン</t>
    </rPh>
    <rPh sb="46" eb="48">
      <t>ナイヨウ</t>
    </rPh>
    <rPh sb="49" eb="51">
      <t>ジギョウ</t>
    </rPh>
    <rPh sb="52" eb="54">
      <t>コウカ</t>
    </rPh>
    <rPh sb="54" eb="55">
      <t>トウ</t>
    </rPh>
    <phoneticPr fontId="3"/>
  </si>
  <si>
    <r>
      <t>□認定新規就農者  □認定農業者 　</t>
    </r>
    <r>
      <rPr>
        <sz val="8"/>
        <color rgb="FFFF0000"/>
        <rFont val="ＭＳ 明朝"/>
        <family val="1"/>
        <charset val="128"/>
      </rPr>
      <t>☑</t>
    </r>
    <r>
      <rPr>
        <sz val="8"/>
        <rFont val="ＭＳ 明朝"/>
        <family val="1"/>
        <charset val="128"/>
      </rPr>
      <t>農地所有適格法人　□農業者等の組織する団体　□その他</t>
    </r>
    <rPh sb="1" eb="3">
      <t>ニンテイ</t>
    </rPh>
    <rPh sb="21" eb="23">
      <t>ノウギョウ</t>
    </rPh>
    <rPh sb="23" eb="25">
      <t>ホウジン</t>
    </rPh>
    <rPh sb="36" eb="37">
      <t>タ</t>
    </rPh>
    <phoneticPr fontId="3"/>
  </si>
  <si>
    <t>3/10</t>
    <phoneticPr fontId="3"/>
  </si>
  <si>
    <t>（記入例）</t>
    <rPh sb="1" eb="3">
      <t>キニュウ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</si>
</sst>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  <font>
      <sz val="8"/>
      <color rgb="FF00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8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indexed="81"/>
      <name val="MS P ゴシック"/>
      <family val="3"/>
      <charset val="128"/>
    </font>
    <font>
      <b/>
      <sz val="2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vertical="top" wrapText="1"/>
    </xf>
    <xf numFmtId="0" fontId="7" fillId="0" borderId="18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3" borderId="3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 wrapText="1"/>
    </xf>
    <xf numFmtId="38" fontId="7" fillId="0" borderId="22" xfId="1" applyFont="1" applyFill="1" applyBorder="1" applyAlignment="1">
      <alignment horizontal="center" vertical="center" wrapText="1"/>
    </xf>
    <xf numFmtId="38" fontId="7" fillId="0" borderId="23" xfId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38" fontId="7" fillId="0" borderId="24" xfId="1" applyFont="1" applyFill="1" applyBorder="1" applyAlignment="1">
      <alignment horizontal="center" vertical="center" wrapText="1"/>
    </xf>
    <xf numFmtId="38" fontId="7" fillId="0" borderId="16" xfId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38" fontId="7" fillId="0" borderId="39" xfId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38" fontId="7" fillId="0" borderId="40" xfId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9" fontId="7" fillId="0" borderId="37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38" fontId="7" fillId="0" borderId="37" xfId="1" applyFont="1" applyFill="1" applyBorder="1" applyAlignment="1">
      <alignment horizontal="right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38" fontId="7" fillId="0" borderId="38" xfId="1" applyFont="1" applyFill="1" applyBorder="1" applyAlignment="1">
      <alignment horizontal="right" vertical="center" wrapText="1"/>
    </xf>
    <xf numFmtId="38" fontId="7" fillId="0" borderId="35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38" fontId="7" fillId="0" borderId="36" xfId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8" fontId="7" fillId="0" borderId="21" xfId="1" applyFont="1" applyFill="1" applyBorder="1" applyAlignment="1">
      <alignment horizontal="center" vertical="center" shrinkToFit="1"/>
    </xf>
    <xf numFmtId="38" fontId="7" fillId="0" borderId="22" xfId="1" applyFont="1" applyFill="1" applyBorder="1" applyAlignment="1">
      <alignment horizontal="center" vertical="center" shrinkToFit="1"/>
    </xf>
    <xf numFmtId="38" fontId="7" fillId="0" borderId="35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38" fontId="7" fillId="0" borderId="34" xfId="1" applyFont="1" applyFill="1" applyBorder="1" applyAlignment="1">
      <alignment horizontal="center" vertical="center" wrapText="1"/>
    </xf>
    <xf numFmtId="38" fontId="7" fillId="0" borderId="42" xfId="1" applyFont="1" applyFill="1" applyBorder="1" applyAlignment="1">
      <alignment horizontal="center" vertical="center" wrapText="1"/>
    </xf>
    <xf numFmtId="38" fontId="7" fillId="0" borderId="43" xfId="1" applyFont="1" applyFill="1" applyBorder="1" applyAlignment="1">
      <alignment horizontal="center" vertical="center" wrapText="1"/>
    </xf>
    <xf numFmtId="38" fontId="7" fillId="0" borderId="44" xfId="1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6" fillId="4" borderId="50" xfId="2" applyFont="1" applyFill="1" applyBorder="1" applyAlignment="1">
      <alignment horizontal="center" vertical="center" wrapText="1"/>
    </xf>
    <xf numFmtId="0" fontId="6" fillId="4" borderId="51" xfId="2" applyFont="1" applyFill="1" applyBorder="1" applyAlignment="1">
      <alignment horizontal="center" vertical="center" wrapText="1"/>
    </xf>
    <xf numFmtId="0" fontId="6" fillId="4" borderId="52" xfId="2" applyFont="1" applyFill="1" applyBorder="1" applyAlignment="1">
      <alignment horizontal="center" vertical="center" wrapText="1"/>
    </xf>
    <xf numFmtId="0" fontId="6" fillId="4" borderId="54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6" fillId="4" borderId="56" xfId="2" applyFont="1" applyFill="1" applyBorder="1" applyAlignment="1">
      <alignment horizontal="center" vertical="center" wrapText="1"/>
    </xf>
    <xf numFmtId="0" fontId="6" fillId="4" borderId="57" xfId="2" applyFont="1" applyFill="1" applyBorder="1" applyAlignment="1">
      <alignment horizontal="center" vertical="center" wrapText="1"/>
    </xf>
    <xf numFmtId="0" fontId="6" fillId="4" borderId="58" xfId="2" applyFont="1" applyFill="1" applyBorder="1" applyAlignment="1">
      <alignment horizontal="right" vertical="center" wrapText="1"/>
    </xf>
    <xf numFmtId="0" fontId="6" fillId="4" borderId="59" xfId="2" applyFont="1" applyFill="1" applyBorder="1" applyAlignment="1">
      <alignment horizontal="right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38" fontId="7" fillId="0" borderId="21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15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 wrapText="1"/>
    </xf>
    <xf numFmtId="38" fontId="11" fillId="0" borderId="32" xfId="1" applyFont="1" applyFill="1" applyBorder="1" applyAlignment="1">
      <alignment horizontal="center" vertical="center" wrapText="1"/>
    </xf>
    <xf numFmtId="38" fontId="11" fillId="0" borderId="22" xfId="1" applyFont="1" applyFill="1" applyBorder="1" applyAlignment="1">
      <alignment horizontal="center" vertical="center" wrapText="1"/>
    </xf>
    <xf numFmtId="38" fontId="11" fillId="0" borderId="23" xfId="1" applyFont="1" applyFill="1" applyBorder="1" applyAlignment="1">
      <alignment horizontal="center" vertical="center" wrapText="1"/>
    </xf>
    <xf numFmtId="38" fontId="11" fillId="0" borderId="31" xfId="1" applyFont="1" applyFill="1" applyBorder="1" applyAlignment="1">
      <alignment horizontal="center" vertical="center" wrapText="1"/>
    </xf>
    <xf numFmtId="38" fontId="11" fillId="0" borderId="18" xfId="1" applyFont="1" applyFill="1" applyBorder="1" applyAlignment="1">
      <alignment horizontal="center" vertical="center" wrapText="1"/>
    </xf>
    <xf numFmtId="38" fontId="11" fillId="0" borderId="19" xfId="1" applyFont="1" applyFill="1" applyBorder="1" applyAlignment="1">
      <alignment horizontal="center" vertical="center" wrapText="1"/>
    </xf>
    <xf numFmtId="38" fontId="11" fillId="0" borderId="21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center" vertical="center" wrapText="1"/>
    </xf>
    <xf numFmtId="38" fontId="11" fillId="0" borderId="60" xfId="1" applyFont="1" applyFill="1" applyBorder="1" applyAlignment="1">
      <alignment horizontal="center" vertical="center" wrapText="1"/>
    </xf>
    <xf numFmtId="38" fontId="11" fillId="0" borderId="61" xfId="1" applyFont="1" applyFill="1" applyBorder="1" applyAlignment="1">
      <alignment horizontal="center" vertical="center" wrapText="1"/>
    </xf>
    <xf numFmtId="38" fontId="11" fillId="0" borderId="64" xfId="1" applyFont="1" applyFill="1" applyBorder="1" applyAlignment="1">
      <alignment horizontal="center" vertical="center" wrapText="1"/>
    </xf>
    <xf numFmtId="38" fontId="11" fillId="0" borderId="65" xfId="1" applyFont="1" applyFill="1" applyBorder="1" applyAlignment="1">
      <alignment horizontal="center" vertical="center" wrapText="1"/>
    </xf>
    <xf numFmtId="38" fontId="11" fillId="0" borderId="62" xfId="1" applyFont="1" applyFill="1" applyBorder="1" applyAlignment="1">
      <alignment horizontal="center" vertical="center" wrapText="1"/>
    </xf>
    <xf numFmtId="38" fontId="11" fillId="0" borderId="63" xfId="1" applyFont="1" applyFill="1" applyBorder="1" applyAlignment="1">
      <alignment horizontal="center" vertical="center" wrapText="1"/>
    </xf>
    <xf numFmtId="38" fontId="11" fillId="0" borderId="66" xfId="1" applyFont="1" applyFill="1" applyBorder="1" applyAlignment="1">
      <alignment horizontal="center" vertical="center" wrapText="1"/>
    </xf>
    <xf numFmtId="38" fontId="11" fillId="0" borderId="67" xfId="1" applyFont="1" applyFill="1" applyBorder="1" applyAlignment="1">
      <alignment horizontal="center" vertical="center" wrapText="1"/>
    </xf>
    <xf numFmtId="0" fontId="6" fillId="4" borderId="53" xfId="2" applyFont="1" applyFill="1" applyBorder="1" applyAlignment="1">
      <alignment horizontal="center" vertical="center" wrapText="1"/>
    </xf>
    <xf numFmtId="0" fontId="6" fillId="4" borderId="48" xfId="2" applyFont="1" applyFill="1" applyBorder="1" applyAlignment="1">
      <alignment horizontal="center" vertical="center" wrapText="1"/>
    </xf>
    <xf numFmtId="0" fontId="6" fillId="4" borderId="55" xfId="2" applyFont="1" applyFill="1" applyBorder="1" applyAlignment="1">
      <alignment horizontal="center" vertical="center" wrapText="1"/>
    </xf>
    <xf numFmtId="38" fontId="10" fillId="0" borderId="32" xfId="1" applyFont="1" applyFill="1" applyBorder="1" applyAlignment="1">
      <alignment horizontal="center" vertical="center" wrapText="1"/>
    </xf>
    <xf numFmtId="38" fontId="10" fillId="0" borderId="22" xfId="1" applyFont="1" applyFill="1" applyBorder="1" applyAlignment="1">
      <alignment horizontal="center" vertical="center" wrapText="1"/>
    </xf>
    <xf numFmtId="38" fontId="10" fillId="0" borderId="23" xfId="1" applyFont="1" applyFill="1" applyBorder="1" applyAlignment="1">
      <alignment horizontal="center" vertical="center" wrapText="1"/>
    </xf>
    <xf numFmtId="38" fontId="10" fillId="0" borderId="31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/>
    </xf>
    <xf numFmtId="38" fontId="10" fillId="0" borderId="21" xfId="1" applyFont="1" applyFill="1" applyBorder="1" applyAlignment="1">
      <alignment horizontal="center" vertical="center" wrapText="1"/>
    </xf>
    <xf numFmtId="38" fontId="10" fillId="0" borderId="17" xfId="1" applyFont="1" applyFill="1" applyBorder="1" applyAlignment="1">
      <alignment horizontal="center" vertical="center" wrapText="1"/>
    </xf>
    <xf numFmtId="38" fontId="10" fillId="0" borderId="60" xfId="1" applyFont="1" applyFill="1" applyBorder="1" applyAlignment="1">
      <alignment horizontal="center" vertical="center" wrapText="1"/>
    </xf>
    <xf numFmtId="38" fontId="10" fillId="0" borderId="61" xfId="1" applyFont="1" applyFill="1" applyBorder="1" applyAlignment="1">
      <alignment horizontal="center" vertical="center" wrapText="1"/>
    </xf>
    <xf numFmtId="38" fontId="10" fillId="0" borderId="64" xfId="1" applyFont="1" applyFill="1" applyBorder="1" applyAlignment="1">
      <alignment horizontal="center" vertical="center" wrapText="1"/>
    </xf>
    <xf numFmtId="38" fontId="10" fillId="0" borderId="65" xfId="1" applyFont="1" applyFill="1" applyBorder="1" applyAlignment="1">
      <alignment horizontal="center" vertical="center" wrapText="1"/>
    </xf>
    <xf numFmtId="38" fontId="10" fillId="0" borderId="62" xfId="1" applyFont="1" applyFill="1" applyBorder="1" applyAlignment="1">
      <alignment horizontal="center" vertical="center" wrapText="1"/>
    </xf>
    <xf numFmtId="38" fontId="10" fillId="0" borderId="63" xfId="1" applyFont="1" applyFill="1" applyBorder="1" applyAlignment="1">
      <alignment horizontal="center" vertical="center" wrapText="1"/>
    </xf>
    <xf numFmtId="38" fontId="10" fillId="0" borderId="66" xfId="1" applyFont="1" applyFill="1" applyBorder="1" applyAlignment="1">
      <alignment horizontal="center" vertical="center" wrapText="1"/>
    </xf>
    <xf numFmtId="38" fontId="10" fillId="0" borderId="67" xfId="1" applyFont="1" applyFill="1" applyBorder="1" applyAlignment="1">
      <alignment horizontal="center" vertical="center" wrapText="1"/>
    </xf>
    <xf numFmtId="38" fontId="11" fillId="0" borderId="35" xfId="1" applyFont="1" applyFill="1" applyBorder="1" applyAlignment="1">
      <alignment horizontal="center" vertical="center" wrapText="1"/>
    </xf>
    <xf numFmtId="38" fontId="11" fillId="0" borderId="68" xfId="1" applyFont="1" applyFill="1" applyBorder="1" applyAlignment="1">
      <alignment horizontal="center" vertical="center" wrapText="1"/>
    </xf>
    <xf numFmtId="38" fontId="11" fillId="0" borderId="69" xfId="1" applyFont="1" applyFill="1" applyBorder="1" applyAlignment="1">
      <alignment horizontal="center" vertical="center" wrapText="1"/>
    </xf>
    <xf numFmtId="38" fontId="11" fillId="0" borderId="34" xfId="1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11" fillId="0" borderId="24" xfId="1" applyFont="1" applyFill="1" applyBorder="1" applyAlignment="1">
      <alignment horizontal="center" vertical="center" wrapText="1"/>
    </xf>
    <xf numFmtId="38" fontId="11" fillId="0" borderId="20" xfId="1" applyFont="1" applyFill="1" applyBorder="1" applyAlignment="1">
      <alignment horizontal="center" vertical="center" wrapText="1"/>
    </xf>
    <xf numFmtId="38" fontId="10" fillId="0" borderId="24" xfId="1" applyFont="1" applyFill="1" applyBorder="1" applyAlignment="1">
      <alignment horizontal="center" vertical="center" wrapText="1"/>
    </xf>
    <xf numFmtId="38" fontId="10" fillId="0" borderId="20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38" fontId="11" fillId="0" borderId="36" xfId="1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38" fontId="10" fillId="0" borderId="33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34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</cellXfs>
  <cellStyles count="5">
    <cellStyle name="桁区切り" xfId="1" builtinId="6"/>
    <cellStyle name="桁区切り 3" xfId="4" xr:uid="{67919047-3355-4508-BCB9-DA67CF70137D}"/>
    <cellStyle name="標準" xfId="0" builtinId="0"/>
    <cellStyle name="標準 3" xfId="2" xr:uid="{20607EBC-0CFF-4F63-9EF3-EC356DA36476}"/>
    <cellStyle name="標準 6" xfId="3" xr:uid="{D644B594-4A40-430F-835F-00CF850E77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DDE9-7D56-42F2-AEDB-8AFA78CAD38D}">
  <sheetPr>
    <tabColor theme="6"/>
  </sheetPr>
  <dimension ref="A1:AU65"/>
  <sheetViews>
    <sheetView tabSelected="1" view="pageBreakPreview" zoomScaleNormal="100" zoomScaleSheetLayoutView="100" workbookViewId="0">
      <selection activeCell="AS6" sqref="AS6"/>
    </sheetView>
  </sheetViews>
  <sheetFormatPr defaultColWidth="3.25" defaultRowHeight="15.95" customHeight="1"/>
  <cols>
    <col min="1" max="36" width="2.625" style="2" customWidth="1"/>
    <col min="37" max="16384" width="3.25" style="2"/>
  </cols>
  <sheetData>
    <row r="1" spans="1:47" ht="15.95" customHeight="1">
      <c r="A1" s="24" t="s">
        <v>0</v>
      </c>
      <c r="B1" s="24"/>
      <c r="C1" s="24"/>
      <c r="D1" s="24"/>
      <c r="E1" s="24"/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47" ht="15.95" customHeight="1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L2" s="246" t="s">
        <v>80</v>
      </c>
      <c r="AM2" s="246"/>
      <c r="AN2" s="246"/>
      <c r="AO2" s="246"/>
      <c r="AP2" s="246"/>
      <c r="AQ2" s="246"/>
      <c r="AR2" s="246"/>
      <c r="AS2" s="246"/>
      <c r="AT2" s="246"/>
      <c r="AU2" s="246"/>
    </row>
    <row r="3" spans="1:47" ht="15.9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L3" s="246"/>
      <c r="AM3" s="246"/>
      <c r="AN3" s="246"/>
      <c r="AO3" s="246"/>
      <c r="AP3" s="246"/>
      <c r="AQ3" s="246"/>
      <c r="AR3" s="246"/>
      <c r="AS3" s="246"/>
      <c r="AT3" s="246"/>
      <c r="AU3" s="246"/>
    </row>
    <row r="4" spans="1:47" ht="15.95" customHeight="1">
      <c r="A4" s="27" t="s">
        <v>1</v>
      </c>
      <c r="B4" s="28"/>
      <c r="C4" s="28"/>
      <c r="D4" s="29"/>
      <c r="E4" s="3" t="s">
        <v>2</v>
      </c>
      <c r="F4" s="30" t="s">
        <v>3</v>
      </c>
      <c r="G4" s="30"/>
      <c r="H4" s="30"/>
      <c r="I4" s="30"/>
      <c r="J4" s="30"/>
      <c r="K4" s="30"/>
      <c r="L4" s="30"/>
      <c r="M4" s="19" t="s">
        <v>53</v>
      </c>
      <c r="N4" s="30" t="s">
        <v>4</v>
      </c>
      <c r="O4" s="30"/>
      <c r="P4" s="30"/>
      <c r="Q4" s="30"/>
      <c r="R4" s="30"/>
      <c r="S4" s="30"/>
      <c r="T4" s="30"/>
      <c r="U4" s="4" t="s">
        <v>2</v>
      </c>
      <c r="V4" s="30" t="s">
        <v>5</v>
      </c>
      <c r="W4" s="30"/>
      <c r="X4" s="30"/>
      <c r="Y4" s="30"/>
      <c r="Z4" s="30"/>
      <c r="AA4" s="30"/>
      <c r="AB4" s="30"/>
      <c r="AJ4" s="5"/>
      <c r="AL4" s="246"/>
      <c r="AM4" s="246"/>
      <c r="AN4" s="246"/>
      <c r="AO4" s="246"/>
      <c r="AP4" s="246"/>
      <c r="AQ4" s="246"/>
      <c r="AR4" s="246"/>
      <c r="AS4" s="246"/>
      <c r="AT4" s="246"/>
      <c r="AU4" s="246"/>
    </row>
    <row r="5" spans="1:47" ht="15.95" customHeight="1">
      <c r="A5" s="80" t="s">
        <v>6</v>
      </c>
      <c r="B5" s="81"/>
      <c r="C5" s="81"/>
      <c r="D5" s="82"/>
      <c r="E5" s="6" t="s">
        <v>2</v>
      </c>
      <c r="F5" s="83" t="s">
        <v>7</v>
      </c>
      <c r="G5" s="83"/>
      <c r="H5" s="83"/>
      <c r="I5" s="20" t="s">
        <v>53</v>
      </c>
      <c r="J5" s="83" t="s">
        <v>8</v>
      </c>
      <c r="K5" s="83"/>
      <c r="L5" s="83"/>
      <c r="M5" s="7" t="s">
        <v>2</v>
      </c>
      <c r="N5" s="83" t="s">
        <v>9</v>
      </c>
      <c r="O5" s="83"/>
      <c r="P5" s="83"/>
      <c r="Q5" s="8"/>
      <c r="R5" s="8"/>
      <c r="S5" s="8"/>
      <c r="T5" s="9"/>
      <c r="U5" s="58" t="s">
        <v>10</v>
      </c>
      <c r="V5" s="81"/>
      <c r="W5" s="81"/>
      <c r="X5" s="82"/>
      <c r="Y5" s="36">
        <v>2</v>
      </c>
      <c r="Z5" s="37"/>
      <c r="AA5" s="56" t="s">
        <v>11</v>
      </c>
      <c r="AB5" s="57"/>
      <c r="AC5" s="35" t="s">
        <v>12</v>
      </c>
      <c r="AD5" s="35"/>
      <c r="AE5" s="35"/>
      <c r="AF5" s="58"/>
      <c r="AG5" s="36">
        <v>4</v>
      </c>
      <c r="AH5" s="37"/>
      <c r="AI5" s="56" t="s">
        <v>11</v>
      </c>
      <c r="AJ5" s="59"/>
    </row>
    <row r="6" spans="1:47" ht="15.95" customHeight="1">
      <c r="A6" s="60" t="s">
        <v>13</v>
      </c>
      <c r="B6" s="62" t="s">
        <v>14</v>
      </c>
      <c r="C6" s="63"/>
      <c r="D6" s="64"/>
      <c r="E6" s="68" t="s">
        <v>54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62" t="s">
        <v>15</v>
      </c>
      <c r="U6" s="63"/>
      <c r="V6" s="64"/>
      <c r="W6" s="68" t="s">
        <v>59</v>
      </c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74"/>
    </row>
    <row r="7" spans="1:47" ht="15.95" customHeight="1">
      <c r="A7" s="60"/>
      <c r="B7" s="65"/>
      <c r="C7" s="66"/>
      <c r="D7" s="67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  <c r="T7" s="65"/>
      <c r="U7" s="66"/>
      <c r="V7" s="67"/>
      <c r="W7" s="71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5"/>
    </row>
    <row r="8" spans="1:47" ht="15.95" customHeight="1">
      <c r="A8" s="60"/>
      <c r="B8" s="76" t="s">
        <v>16</v>
      </c>
      <c r="C8" s="77"/>
      <c r="D8" s="78"/>
      <c r="E8" s="31" t="s">
        <v>55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10"/>
      <c r="AC8" s="10"/>
      <c r="AD8" s="10"/>
      <c r="AE8" s="10"/>
      <c r="AF8" s="11"/>
      <c r="AG8" s="11"/>
      <c r="AH8" s="11"/>
      <c r="AI8" s="11"/>
      <c r="AJ8" s="12"/>
    </row>
    <row r="9" spans="1:47" ht="15.75" customHeight="1">
      <c r="A9" s="61"/>
      <c r="B9" s="79"/>
      <c r="C9" s="45"/>
      <c r="D9" s="46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5" t="s">
        <v>17</v>
      </c>
      <c r="AC9" s="35"/>
      <c r="AD9" s="35"/>
      <c r="AE9" s="35"/>
      <c r="AF9" s="35"/>
      <c r="AG9" s="36">
        <v>3</v>
      </c>
      <c r="AH9" s="37"/>
      <c r="AI9" s="37"/>
      <c r="AJ9" s="13" t="s">
        <v>18</v>
      </c>
    </row>
    <row r="10" spans="1:47" ht="15.95" customHeight="1" thickBot="1">
      <c r="A10" s="38" t="s">
        <v>78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47" ht="15.95" customHeight="1">
      <c r="A11" s="27" t="s">
        <v>19</v>
      </c>
      <c r="B11" s="28"/>
      <c r="C11" s="29"/>
      <c r="D11" s="47" t="s">
        <v>77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7" ht="15.95" customHeight="1">
      <c r="A12" s="41"/>
      <c r="B12" s="42"/>
      <c r="C12" s="4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2"/>
    </row>
    <row r="13" spans="1:47" ht="15.95" customHeight="1">
      <c r="A13" s="41"/>
      <c r="B13" s="42"/>
      <c r="C13" s="43"/>
      <c r="D13" s="50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2"/>
    </row>
    <row r="14" spans="1:47" ht="15.95" customHeight="1">
      <c r="A14" s="41"/>
      <c r="B14" s="42"/>
      <c r="C14" s="43"/>
      <c r="D14" s="50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</row>
    <row r="15" spans="1:47" ht="15.95" customHeight="1">
      <c r="A15" s="44"/>
      <c r="B15" s="45"/>
      <c r="C15" s="46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5"/>
    </row>
    <row r="16" spans="1:47" ht="15.95" customHeight="1">
      <c r="A16" s="84" t="s">
        <v>20</v>
      </c>
      <c r="B16" s="77"/>
      <c r="C16" s="78"/>
      <c r="D16" s="88" t="s">
        <v>72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</row>
    <row r="17" spans="1:36" ht="15.95" customHeight="1">
      <c r="A17" s="41"/>
      <c r="B17" s="42"/>
      <c r="C17" s="43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2"/>
    </row>
    <row r="18" spans="1:36" ht="15.95" customHeight="1">
      <c r="A18" s="41"/>
      <c r="B18" s="42"/>
      <c r="C18" s="43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2"/>
    </row>
    <row r="19" spans="1:36" ht="15.95" customHeight="1">
      <c r="A19" s="41"/>
      <c r="B19" s="42"/>
      <c r="C19" s="43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</row>
    <row r="20" spans="1:36" ht="15.95" customHeight="1" thickBot="1">
      <c r="A20" s="85"/>
      <c r="B20" s="86"/>
      <c r="C20" s="87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3"/>
    </row>
    <row r="21" spans="1:36" ht="15.95" customHeight="1">
      <c r="A21" s="41" t="s">
        <v>21</v>
      </c>
      <c r="B21" s="79" t="s">
        <v>22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  <c r="O21" s="94" t="s">
        <v>23</v>
      </c>
      <c r="P21" s="94"/>
      <c r="Q21" s="94"/>
      <c r="R21" s="94"/>
      <c r="S21" s="94"/>
      <c r="T21" s="94"/>
      <c r="U21" s="95" t="s">
        <v>24</v>
      </c>
      <c r="V21" s="95"/>
      <c r="W21" s="95"/>
      <c r="X21" s="94" t="s">
        <v>25</v>
      </c>
      <c r="Y21" s="94"/>
      <c r="Z21" s="94"/>
      <c r="AA21" s="94"/>
      <c r="AB21" s="94"/>
      <c r="AC21" s="94" t="s">
        <v>26</v>
      </c>
      <c r="AD21" s="94"/>
      <c r="AE21" s="94"/>
      <c r="AF21" s="94" t="s">
        <v>27</v>
      </c>
      <c r="AG21" s="94"/>
      <c r="AH21" s="94"/>
      <c r="AI21" s="94"/>
      <c r="AJ21" s="96"/>
    </row>
    <row r="22" spans="1:36" ht="15.95" customHeight="1">
      <c r="A22" s="41"/>
      <c r="B22" s="97" t="s">
        <v>73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9"/>
      <c r="O22" s="97" t="s">
        <v>63</v>
      </c>
      <c r="P22" s="98"/>
      <c r="Q22" s="98"/>
      <c r="R22" s="98"/>
      <c r="S22" s="98"/>
      <c r="T22" s="99"/>
      <c r="U22" s="97">
        <v>1</v>
      </c>
      <c r="V22" s="98"/>
      <c r="W22" s="99"/>
      <c r="X22" s="100">
        <v>698000</v>
      </c>
      <c r="Y22" s="101"/>
      <c r="Z22" s="101"/>
      <c r="AA22" s="101"/>
      <c r="AB22" s="102"/>
      <c r="AC22" s="106" t="s">
        <v>79</v>
      </c>
      <c r="AD22" s="107"/>
      <c r="AE22" s="108"/>
      <c r="AF22" s="100">
        <v>230000</v>
      </c>
      <c r="AG22" s="101"/>
      <c r="AH22" s="101"/>
      <c r="AI22" s="101"/>
      <c r="AJ22" s="112"/>
    </row>
    <row r="23" spans="1:36" ht="15.95" customHeight="1">
      <c r="A23" s="41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68"/>
      <c r="P23" s="69"/>
      <c r="Q23" s="69"/>
      <c r="R23" s="69"/>
      <c r="S23" s="69"/>
      <c r="T23" s="70"/>
      <c r="U23" s="68"/>
      <c r="V23" s="69"/>
      <c r="W23" s="70"/>
      <c r="X23" s="103"/>
      <c r="Y23" s="104"/>
      <c r="Z23" s="104"/>
      <c r="AA23" s="104"/>
      <c r="AB23" s="105"/>
      <c r="AC23" s="109"/>
      <c r="AD23" s="110"/>
      <c r="AE23" s="111"/>
      <c r="AF23" s="103"/>
      <c r="AG23" s="104"/>
      <c r="AH23" s="104"/>
      <c r="AI23" s="104"/>
      <c r="AJ23" s="113"/>
    </row>
    <row r="24" spans="1:36" ht="15.95" customHeight="1">
      <c r="A24" s="41"/>
      <c r="B24" s="68" t="s">
        <v>75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70"/>
      <c r="O24" s="68" t="s">
        <v>76</v>
      </c>
      <c r="P24" s="69"/>
      <c r="Q24" s="69"/>
      <c r="R24" s="69"/>
      <c r="S24" s="69"/>
      <c r="T24" s="70"/>
      <c r="U24" s="68"/>
      <c r="V24" s="69"/>
      <c r="W24" s="70"/>
      <c r="X24" s="103"/>
      <c r="Y24" s="104"/>
      <c r="Z24" s="104"/>
      <c r="AA24" s="104"/>
      <c r="AB24" s="105"/>
      <c r="AC24" s="109"/>
      <c r="AD24" s="110"/>
      <c r="AE24" s="111"/>
      <c r="AF24" s="103"/>
      <c r="AG24" s="104"/>
      <c r="AH24" s="104"/>
      <c r="AI24" s="104"/>
      <c r="AJ24" s="113"/>
    </row>
    <row r="25" spans="1:36" ht="15.95" customHeight="1">
      <c r="A25" s="41"/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68"/>
      <c r="P25" s="69"/>
      <c r="Q25" s="69"/>
      <c r="R25" s="69"/>
      <c r="S25" s="69"/>
      <c r="T25" s="70"/>
      <c r="U25" s="68"/>
      <c r="V25" s="69"/>
      <c r="W25" s="70"/>
      <c r="X25" s="103"/>
      <c r="Y25" s="104"/>
      <c r="Z25" s="104"/>
      <c r="AA25" s="104"/>
      <c r="AB25" s="105"/>
      <c r="AC25" s="109"/>
      <c r="AD25" s="110"/>
      <c r="AE25" s="111"/>
      <c r="AF25" s="103"/>
      <c r="AG25" s="104"/>
      <c r="AH25" s="104"/>
      <c r="AI25" s="104"/>
      <c r="AJ25" s="113"/>
    </row>
    <row r="26" spans="1:36" ht="15.95" customHeight="1">
      <c r="A26" s="41"/>
      <c r="B26" s="68" t="s">
        <v>75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  <c r="O26" s="114" t="s">
        <v>76</v>
      </c>
      <c r="P26" s="114"/>
      <c r="Q26" s="114"/>
      <c r="R26" s="114"/>
      <c r="S26" s="114"/>
      <c r="T26" s="114"/>
      <c r="U26" s="114"/>
      <c r="V26" s="114"/>
      <c r="W26" s="114"/>
      <c r="X26" s="115"/>
      <c r="Y26" s="115"/>
      <c r="Z26" s="115"/>
      <c r="AA26" s="115"/>
      <c r="AB26" s="115"/>
      <c r="AC26" s="116"/>
      <c r="AD26" s="116"/>
      <c r="AE26" s="116"/>
      <c r="AF26" s="115"/>
      <c r="AG26" s="115"/>
      <c r="AH26" s="115"/>
      <c r="AI26" s="115"/>
      <c r="AJ26" s="117"/>
    </row>
    <row r="27" spans="1:36" ht="15.95" customHeight="1">
      <c r="A27" s="41"/>
      <c r="B27" s="68" t="s">
        <v>74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  <c r="O27" s="118"/>
      <c r="P27" s="118"/>
      <c r="Q27" s="118"/>
      <c r="R27" s="118"/>
      <c r="S27" s="118"/>
      <c r="T27" s="118"/>
      <c r="U27" s="114"/>
      <c r="V27" s="114"/>
      <c r="W27" s="114"/>
      <c r="X27" s="115"/>
      <c r="Y27" s="115"/>
      <c r="Z27" s="115"/>
      <c r="AA27" s="115"/>
      <c r="AB27" s="115"/>
      <c r="AC27" s="116"/>
      <c r="AD27" s="116"/>
      <c r="AE27" s="116"/>
      <c r="AF27" s="115"/>
      <c r="AG27" s="115"/>
      <c r="AH27" s="115"/>
      <c r="AI27" s="115"/>
      <c r="AJ27" s="117"/>
    </row>
    <row r="28" spans="1:36" ht="15.95" customHeight="1">
      <c r="A28" s="41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70"/>
      <c r="O28" s="119"/>
      <c r="P28" s="120"/>
      <c r="Q28" s="120"/>
      <c r="R28" s="120"/>
      <c r="S28" s="120"/>
      <c r="T28" s="121"/>
      <c r="U28" s="114"/>
      <c r="V28" s="114"/>
      <c r="W28" s="114"/>
      <c r="X28" s="115"/>
      <c r="Y28" s="115"/>
      <c r="Z28" s="115"/>
      <c r="AA28" s="115"/>
      <c r="AB28" s="115"/>
      <c r="AC28" s="116"/>
      <c r="AD28" s="116"/>
      <c r="AE28" s="116"/>
      <c r="AF28" s="115"/>
      <c r="AG28" s="115"/>
      <c r="AH28" s="115"/>
      <c r="AI28" s="115"/>
      <c r="AJ28" s="117"/>
    </row>
    <row r="29" spans="1:36" ht="15.95" customHeight="1">
      <c r="A29" s="44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122" t="s">
        <v>28</v>
      </c>
      <c r="P29" s="123"/>
      <c r="Q29" s="123"/>
      <c r="R29" s="123"/>
      <c r="S29" s="123"/>
      <c r="T29" s="124"/>
      <c r="U29" s="125">
        <v>0.1</v>
      </c>
      <c r="V29" s="126"/>
      <c r="W29" s="126"/>
      <c r="X29" s="127">
        <v>69800</v>
      </c>
      <c r="Y29" s="127"/>
      <c r="Z29" s="127"/>
      <c r="AA29" s="127"/>
      <c r="AB29" s="127"/>
      <c r="AC29" s="128"/>
      <c r="AD29" s="128"/>
      <c r="AE29" s="128"/>
      <c r="AF29" s="127"/>
      <c r="AG29" s="127"/>
      <c r="AH29" s="127"/>
      <c r="AI29" s="127"/>
      <c r="AJ29" s="129"/>
    </row>
    <row r="30" spans="1:36" ht="15.95" customHeight="1">
      <c r="A30" s="145" t="s">
        <v>29</v>
      </c>
      <c r="B30" s="146"/>
      <c r="C30" s="146"/>
      <c r="D30" s="146"/>
      <c r="E30" s="146"/>
      <c r="F30" s="147"/>
      <c r="G30" s="97" t="s">
        <v>56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9"/>
      <c r="U30" s="154" t="s">
        <v>30</v>
      </c>
      <c r="V30" s="97">
        <v>1</v>
      </c>
      <c r="W30" s="99"/>
      <c r="X30" s="100">
        <f>SUM(X29,X22)</f>
        <v>767800</v>
      </c>
      <c r="Y30" s="101"/>
      <c r="Z30" s="101"/>
      <c r="AA30" s="101"/>
      <c r="AB30" s="102"/>
      <c r="AC30" s="159"/>
      <c r="AD30" s="160"/>
      <c r="AE30" s="161"/>
      <c r="AF30" s="100">
        <f>AF22</f>
        <v>230000</v>
      </c>
      <c r="AG30" s="101"/>
      <c r="AH30" s="101"/>
      <c r="AI30" s="101"/>
      <c r="AJ30" s="112"/>
    </row>
    <row r="31" spans="1:36" ht="15.95" customHeight="1" thickBot="1">
      <c r="A31" s="148"/>
      <c r="B31" s="149"/>
      <c r="C31" s="149"/>
      <c r="D31" s="149"/>
      <c r="E31" s="149"/>
      <c r="F31" s="150"/>
      <c r="G31" s="151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3"/>
      <c r="U31" s="155"/>
      <c r="V31" s="156"/>
      <c r="W31" s="157"/>
      <c r="X31" s="130"/>
      <c r="Y31" s="131"/>
      <c r="Z31" s="131"/>
      <c r="AA31" s="131"/>
      <c r="AB31" s="158"/>
      <c r="AC31" s="162"/>
      <c r="AD31" s="163"/>
      <c r="AE31" s="164"/>
      <c r="AF31" s="130"/>
      <c r="AG31" s="131"/>
      <c r="AH31" s="131"/>
      <c r="AI31" s="131"/>
      <c r="AJ31" s="132"/>
    </row>
    <row r="32" spans="1:36" ht="15.95" customHeight="1">
      <c r="A32" s="27" t="s">
        <v>31</v>
      </c>
      <c r="B32" s="28"/>
      <c r="C32" s="133" t="s">
        <v>32</v>
      </c>
      <c r="D32" s="133"/>
      <c r="E32" s="133"/>
      <c r="F32" s="133"/>
      <c r="G32" s="133"/>
      <c r="H32" s="133"/>
      <c r="I32" s="133" t="s">
        <v>33</v>
      </c>
      <c r="J32" s="133"/>
      <c r="K32" s="133"/>
      <c r="L32" s="133"/>
      <c r="M32" s="133"/>
      <c r="N32" s="133"/>
      <c r="O32" s="133" t="s">
        <v>34</v>
      </c>
      <c r="P32" s="133"/>
      <c r="Q32" s="133"/>
      <c r="R32" s="133"/>
      <c r="S32" s="133"/>
      <c r="T32" s="134"/>
      <c r="U32" s="27" t="s">
        <v>35</v>
      </c>
      <c r="V32" s="28"/>
      <c r="W32" s="135" t="s">
        <v>36</v>
      </c>
      <c r="X32" s="136"/>
      <c r="Y32" s="136"/>
      <c r="Z32" s="136"/>
      <c r="AA32" s="136"/>
      <c r="AB32" s="136"/>
      <c r="AC32" s="137"/>
      <c r="AD32" s="28" t="s">
        <v>37</v>
      </c>
      <c r="AE32" s="28"/>
      <c r="AF32" s="28"/>
      <c r="AG32" s="28"/>
      <c r="AH32" s="28"/>
      <c r="AI32" s="28"/>
      <c r="AJ32" s="138"/>
    </row>
    <row r="33" spans="1:36" ht="15.95" customHeight="1">
      <c r="A33" s="41"/>
      <c r="B33" s="42"/>
      <c r="C33" s="139">
        <f>X30</f>
        <v>767800</v>
      </c>
      <c r="D33" s="140"/>
      <c r="E33" s="140"/>
      <c r="F33" s="140"/>
      <c r="G33" s="140"/>
      <c r="H33" s="143" t="s">
        <v>38</v>
      </c>
      <c r="I33" s="139">
        <f>AF22</f>
        <v>230000</v>
      </c>
      <c r="J33" s="140"/>
      <c r="K33" s="140"/>
      <c r="L33" s="140"/>
      <c r="M33" s="140"/>
      <c r="N33" s="143" t="s">
        <v>38</v>
      </c>
      <c r="O33" s="177">
        <f>C33-I33</f>
        <v>537800</v>
      </c>
      <c r="P33" s="178"/>
      <c r="Q33" s="178"/>
      <c r="R33" s="178"/>
      <c r="S33" s="178"/>
      <c r="T33" s="181" t="s">
        <v>38</v>
      </c>
      <c r="U33" s="41"/>
      <c r="V33" s="42"/>
      <c r="W33" s="103">
        <v>500000</v>
      </c>
      <c r="X33" s="104"/>
      <c r="Y33" s="104"/>
      <c r="Z33" s="104"/>
      <c r="AA33" s="104"/>
      <c r="AB33" s="104"/>
      <c r="AC33" s="183" t="s">
        <v>38</v>
      </c>
      <c r="AD33" s="100" t="s">
        <v>57</v>
      </c>
      <c r="AE33" s="101"/>
      <c r="AF33" s="101"/>
      <c r="AG33" s="101"/>
      <c r="AH33" s="101"/>
      <c r="AI33" s="101"/>
      <c r="AJ33" s="112"/>
    </row>
    <row r="34" spans="1:36" ht="15.95" customHeight="1" thickBot="1">
      <c r="A34" s="85"/>
      <c r="B34" s="86"/>
      <c r="C34" s="141"/>
      <c r="D34" s="142"/>
      <c r="E34" s="142"/>
      <c r="F34" s="142"/>
      <c r="G34" s="142"/>
      <c r="H34" s="144"/>
      <c r="I34" s="141"/>
      <c r="J34" s="142"/>
      <c r="K34" s="142"/>
      <c r="L34" s="142"/>
      <c r="M34" s="142"/>
      <c r="N34" s="144"/>
      <c r="O34" s="179"/>
      <c r="P34" s="180"/>
      <c r="Q34" s="180"/>
      <c r="R34" s="180"/>
      <c r="S34" s="180"/>
      <c r="T34" s="182"/>
      <c r="U34" s="85"/>
      <c r="V34" s="86"/>
      <c r="W34" s="130"/>
      <c r="X34" s="131"/>
      <c r="Y34" s="131"/>
      <c r="Z34" s="131"/>
      <c r="AA34" s="131"/>
      <c r="AB34" s="131"/>
      <c r="AC34" s="184"/>
      <c r="AD34" s="130"/>
      <c r="AE34" s="131"/>
      <c r="AF34" s="131"/>
      <c r="AG34" s="131"/>
      <c r="AH34" s="131"/>
      <c r="AI34" s="131"/>
      <c r="AJ34" s="132"/>
    </row>
    <row r="35" spans="1:36" ht="15.95" customHeight="1" thickBot="1">
      <c r="A35" s="14" t="s">
        <v>39</v>
      </c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7"/>
    </row>
    <row r="36" spans="1:36" ht="15.95" customHeight="1">
      <c r="A36" s="201" t="s">
        <v>40</v>
      </c>
      <c r="B36" s="202"/>
      <c r="C36" s="202"/>
      <c r="D36" s="202"/>
      <c r="E36" s="165" t="s">
        <v>64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7"/>
      <c r="U36" s="165" t="s">
        <v>61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8"/>
    </row>
    <row r="37" spans="1:36" ht="15.95" customHeight="1">
      <c r="A37" s="203"/>
      <c r="B37" s="174"/>
      <c r="C37" s="174"/>
      <c r="D37" s="174"/>
      <c r="E37" s="169" t="s">
        <v>41</v>
      </c>
      <c r="F37" s="169"/>
      <c r="G37" s="169"/>
      <c r="H37" s="169"/>
      <c r="I37" s="170" t="s">
        <v>42</v>
      </c>
      <c r="J37" s="171"/>
      <c r="K37" s="172" t="s">
        <v>43</v>
      </c>
      <c r="L37" s="173"/>
      <c r="M37" s="174" t="s">
        <v>44</v>
      </c>
      <c r="N37" s="174"/>
      <c r="O37" s="174"/>
      <c r="P37" s="174"/>
      <c r="Q37" s="175" t="s">
        <v>45</v>
      </c>
      <c r="R37" s="175"/>
      <c r="S37" s="175"/>
      <c r="T37" s="175"/>
      <c r="U37" s="169" t="s">
        <v>41</v>
      </c>
      <c r="V37" s="169"/>
      <c r="W37" s="169"/>
      <c r="X37" s="169"/>
      <c r="Y37" s="170" t="s">
        <v>42</v>
      </c>
      <c r="Z37" s="171"/>
      <c r="AA37" s="172" t="s">
        <v>43</v>
      </c>
      <c r="AB37" s="173"/>
      <c r="AC37" s="174" t="s">
        <v>44</v>
      </c>
      <c r="AD37" s="174"/>
      <c r="AE37" s="174"/>
      <c r="AF37" s="174"/>
      <c r="AG37" s="175" t="s">
        <v>45</v>
      </c>
      <c r="AH37" s="175"/>
      <c r="AI37" s="175"/>
      <c r="AJ37" s="176"/>
    </row>
    <row r="38" spans="1:36" ht="15.75" customHeight="1">
      <c r="A38" s="185" t="s">
        <v>60</v>
      </c>
      <c r="B38" s="186"/>
      <c r="C38" s="186"/>
      <c r="D38" s="187"/>
      <c r="E38" s="191">
        <v>2000</v>
      </c>
      <c r="F38" s="186"/>
      <c r="G38" s="186"/>
      <c r="H38" s="187"/>
      <c r="I38" s="193"/>
      <c r="J38" s="194"/>
      <c r="K38" s="197"/>
      <c r="L38" s="198"/>
      <c r="M38" s="191">
        <v>108000</v>
      </c>
      <c r="N38" s="186"/>
      <c r="O38" s="186"/>
      <c r="P38" s="187"/>
      <c r="Q38" s="191">
        <v>5000000</v>
      </c>
      <c r="R38" s="186"/>
      <c r="S38" s="186"/>
      <c r="T38" s="187"/>
      <c r="U38" s="191">
        <v>2000</v>
      </c>
      <c r="V38" s="186"/>
      <c r="W38" s="186"/>
      <c r="X38" s="187"/>
      <c r="Y38" s="193"/>
      <c r="Z38" s="194"/>
      <c r="AA38" s="197"/>
      <c r="AB38" s="198"/>
      <c r="AC38" s="191">
        <v>108000</v>
      </c>
      <c r="AD38" s="186"/>
      <c r="AE38" s="186"/>
      <c r="AF38" s="187"/>
      <c r="AG38" s="191">
        <v>5000000</v>
      </c>
      <c r="AH38" s="186"/>
      <c r="AI38" s="186"/>
      <c r="AJ38" s="225"/>
    </row>
    <row r="39" spans="1:36" ht="15.95" customHeight="1">
      <c r="A39" s="188"/>
      <c r="B39" s="189"/>
      <c r="C39" s="189"/>
      <c r="D39" s="190"/>
      <c r="E39" s="192"/>
      <c r="F39" s="189"/>
      <c r="G39" s="189"/>
      <c r="H39" s="190"/>
      <c r="I39" s="195"/>
      <c r="J39" s="196"/>
      <c r="K39" s="199"/>
      <c r="L39" s="200"/>
      <c r="M39" s="192"/>
      <c r="N39" s="189"/>
      <c r="O39" s="189"/>
      <c r="P39" s="190"/>
      <c r="Q39" s="192"/>
      <c r="R39" s="189"/>
      <c r="S39" s="189"/>
      <c r="T39" s="190"/>
      <c r="U39" s="192"/>
      <c r="V39" s="189"/>
      <c r="W39" s="189"/>
      <c r="X39" s="190"/>
      <c r="Y39" s="195"/>
      <c r="Z39" s="196"/>
      <c r="AA39" s="199"/>
      <c r="AB39" s="200"/>
      <c r="AC39" s="192"/>
      <c r="AD39" s="189"/>
      <c r="AE39" s="189"/>
      <c r="AF39" s="190"/>
      <c r="AG39" s="192"/>
      <c r="AH39" s="189"/>
      <c r="AI39" s="189"/>
      <c r="AJ39" s="226"/>
    </row>
    <row r="40" spans="1:36" ht="15.95" customHeight="1">
      <c r="A40" s="185" t="s">
        <v>62</v>
      </c>
      <c r="B40" s="186"/>
      <c r="C40" s="186"/>
      <c r="D40" s="187"/>
      <c r="E40" s="191">
        <v>0</v>
      </c>
      <c r="F40" s="186"/>
      <c r="G40" s="186"/>
      <c r="H40" s="187"/>
      <c r="I40" s="193"/>
      <c r="J40" s="194"/>
      <c r="K40" s="197"/>
      <c r="L40" s="198"/>
      <c r="M40" s="191">
        <v>0</v>
      </c>
      <c r="N40" s="186"/>
      <c r="O40" s="186"/>
      <c r="P40" s="187"/>
      <c r="Q40" s="191">
        <v>0</v>
      </c>
      <c r="R40" s="186"/>
      <c r="S40" s="186"/>
      <c r="T40" s="187"/>
      <c r="U40" s="191">
        <v>100</v>
      </c>
      <c r="V40" s="186"/>
      <c r="W40" s="186"/>
      <c r="X40" s="187"/>
      <c r="Y40" s="193"/>
      <c r="Z40" s="194"/>
      <c r="AA40" s="197"/>
      <c r="AB40" s="198"/>
      <c r="AC40" s="191">
        <v>4000</v>
      </c>
      <c r="AD40" s="186"/>
      <c r="AE40" s="186"/>
      <c r="AF40" s="187"/>
      <c r="AG40" s="191">
        <v>2000000</v>
      </c>
      <c r="AH40" s="186"/>
      <c r="AI40" s="186"/>
      <c r="AJ40" s="225"/>
    </row>
    <row r="41" spans="1:36" ht="15.95" customHeight="1">
      <c r="A41" s="188"/>
      <c r="B41" s="189"/>
      <c r="C41" s="189"/>
      <c r="D41" s="190"/>
      <c r="E41" s="192"/>
      <c r="F41" s="189"/>
      <c r="G41" s="189"/>
      <c r="H41" s="190"/>
      <c r="I41" s="195"/>
      <c r="J41" s="196"/>
      <c r="K41" s="199"/>
      <c r="L41" s="200"/>
      <c r="M41" s="192"/>
      <c r="N41" s="189"/>
      <c r="O41" s="189"/>
      <c r="P41" s="190"/>
      <c r="Q41" s="192"/>
      <c r="R41" s="189"/>
      <c r="S41" s="189"/>
      <c r="T41" s="190"/>
      <c r="U41" s="192"/>
      <c r="V41" s="189"/>
      <c r="W41" s="189"/>
      <c r="X41" s="190"/>
      <c r="Y41" s="195"/>
      <c r="Z41" s="196"/>
      <c r="AA41" s="199"/>
      <c r="AB41" s="200"/>
      <c r="AC41" s="192"/>
      <c r="AD41" s="189"/>
      <c r="AE41" s="189"/>
      <c r="AF41" s="190"/>
      <c r="AG41" s="192"/>
      <c r="AH41" s="189"/>
      <c r="AI41" s="189"/>
      <c r="AJ41" s="226"/>
    </row>
    <row r="42" spans="1:36" ht="15.95" customHeight="1">
      <c r="A42" s="204"/>
      <c r="B42" s="205"/>
      <c r="C42" s="205"/>
      <c r="D42" s="206"/>
      <c r="E42" s="210"/>
      <c r="F42" s="205"/>
      <c r="G42" s="205"/>
      <c r="H42" s="206"/>
      <c r="I42" s="212"/>
      <c r="J42" s="213"/>
      <c r="K42" s="216"/>
      <c r="L42" s="217"/>
      <c r="M42" s="210"/>
      <c r="N42" s="205"/>
      <c r="O42" s="205"/>
      <c r="P42" s="206"/>
      <c r="Q42" s="210"/>
      <c r="R42" s="205"/>
      <c r="S42" s="205"/>
      <c r="T42" s="206"/>
      <c r="U42" s="210"/>
      <c r="V42" s="205"/>
      <c r="W42" s="205"/>
      <c r="X42" s="206"/>
      <c r="Y42" s="212"/>
      <c r="Z42" s="213"/>
      <c r="AA42" s="216"/>
      <c r="AB42" s="217"/>
      <c r="AC42" s="210"/>
      <c r="AD42" s="205"/>
      <c r="AE42" s="205"/>
      <c r="AF42" s="206"/>
      <c r="AG42" s="210"/>
      <c r="AH42" s="205"/>
      <c r="AI42" s="205"/>
      <c r="AJ42" s="227"/>
    </row>
    <row r="43" spans="1:36" ht="15.95" customHeight="1">
      <c r="A43" s="207"/>
      <c r="B43" s="208"/>
      <c r="C43" s="208"/>
      <c r="D43" s="209"/>
      <c r="E43" s="211"/>
      <c r="F43" s="208"/>
      <c r="G43" s="208"/>
      <c r="H43" s="209"/>
      <c r="I43" s="214"/>
      <c r="J43" s="215"/>
      <c r="K43" s="218"/>
      <c r="L43" s="219"/>
      <c r="M43" s="211"/>
      <c r="N43" s="208"/>
      <c r="O43" s="208"/>
      <c r="P43" s="209"/>
      <c r="Q43" s="211"/>
      <c r="R43" s="208"/>
      <c r="S43" s="208"/>
      <c r="T43" s="209"/>
      <c r="U43" s="211"/>
      <c r="V43" s="208"/>
      <c r="W43" s="208"/>
      <c r="X43" s="209"/>
      <c r="Y43" s="214"/>
      <c r="Z43" s="215"/>
      <c r="AA43" s="218"/>
      <c r="AB43" s="219"/>
      <c r="AC43" s="211"/>
      <c r="AD43" s="208"/>
      <c r="AE43" s="208"/>
      <c r="AF43" s="209"/>
      <c r="AG43" s="211"/>
      <c r="AH43" s="208"/>
      <c r="AI43" s="208"/>
      <c r="AJ43" s="228"/>
    </row>
    <row r="44" spans="1:36" ht="15.95" customHeight="1">
      <c r="A44" s="204"/>
      <c r="B44" s="205"/>
      <c r="C44" s="205"/>
      <c r="D44" s="206"/>
      <c r="E44" s="210"/>
      <c r="F44" s="205"/>
      <c r="G44" s="205"/>
      <c r="H44" s="206"/>
      <c r="I44" s="212"/>
      <c r="J44" s="213"/>
      <c r="K44" s="216"/>
      <c r="L44" s="217"/>
      <c r="M44" s="210"/>
      <c r="N44" s="205"/>
      <c r="O44" s="205"/>
      <c r="P44" s="206"/>
      <c r="Q44" s="210"/>
      <c r="R44" s="205"/>
      <c r="S44" s="205"/>
      <c r="T44" s="206"/>
      <c r="U44" s="210"/>
      <c r="V44" s="205"/>
      <c r="W44" s="205"/>
      <c r="X44" s="206"/>
      <c r="Y44" s="212"/>
      <c r="Z44" s="213"/>
      <c r="AA44" s="216"/>
      <c r="AB44" s="217"/>
      <c r="AC44" s="210"/>
      <c r="AD44" s="205"/>
      <c r="AE44" s="205"/>
      <c r="AF44" s="206"/>
      <c r="AG44" s="210"/>
      <c r="AH44" s="205"/>
      <c r="AI44" s="205"/>
      <c r="AJ44" s="227"/>
    </row>
    <row r="45" spans="1:36" ht="15.95" customHeight="1">
      <c r="A45" s="207"/>
      <c r="B45" s="208"/>
      <c r="C45" s="208"/>
      <c r="D45" s="209"/>
      <c r="E45" s="211"/>
      <c r="F45" s="208"/>
      <c r="G45" s="208"/>
      <c r="H45" s="209"/>
      <c r="I45" s="214"/>
      <c r="J45" s="215"/>
      <c r="K45" s="218"/>
      <c r="L45" s="219"/>
      <c r="M45" s="211"/>
      <c r="N45" s="208"/>
      <c r="O45" s="208"/>
      <c r="P45" s="209"/>
      <c r="Q45" s="211"/>
      <c r="R45" s="208"/>
      <c r="S45" s="208"/>
      <c r="T45" s="209"/>
      <c r="U45" s="211"/>
      <c r="V45" s="208"/>
      <c r="W45" s="208"/>
      <c r="X45" s="209"/>
      <c r="Y45" s="214"/>
      <c r="Z45" s="215"/>
      <c r="AA45" s="218"/>
      <c r="AB45" s="219"/>
      <c r="AC45" s="211"/>
      <c r="AD45" s="208"/>
      <c r="AE45" s="208"/>
      <c r="AF45" s="209"/>
      <c r="AG45" s="211"/>
      <c r="AH45" s="208"/>
      <c r="AI45" s="208"/>
      <c r="AJ45" s="228"/>
    </row>
    <row r="46" spans="1:36" ht="15.95" customHeight="1">
      <c r="A46" s="204" t="s">
        <v>46</v>
      </c>
      <c r="B46" s="205"/>
      <c r="C46" s="205"/>
      <c r="D46" s="206"/>
      <c r="E46" s="191">
        <f>SUM(E38:H45)</f>
        <v>2000</v>
      </c>
      <c r="F46" s="186"/>
      <c r="G46" s="186"/>
      <c r="H46" s="187"/>
      <c r="I46" s="193"/>
      <c r="J46" s="194"/>
      <c r="K46" s="197"/>
      <c r="L46" s="198"/>
      <c r="M46" s="191">
        <f>SUM(M38:P45)</f>
        <v>108000</v>
      </c>
      <c r="N46" s="186"/>
      <c r="O46" s="186"/>
      <c r="P46" s="187"/>
      <c r="Q46" s="191">
        <f>SUM(Q38:T45)</f>
        <v>5000000</v>
      </c>
      <c r="R46" s="186"/>
      <c r="S46" s="186"/>
      <c r="T46" s="187"/>
      <c r="U46" s="191">
        <f>SUM(U38:X45)</f>
        <v>2100</v>
      </c>
      <c r="V46" s="186"/>
      <c r="W46" s="186"/>
      <c r="X46" s="187"/>
      <c r="Y46" s="193"/>
      <c r="Z46" s="194"/>
      <c r="AA46" s="197"/>
      <c r="AB46" s="198"/>
      <c r="AC46" s="191">
        <f>SUM(AC38:AF45)</f>
        <v>112000</v>
      </c>
      <c r="AD46" s="186"/>
      <c r="AE46" s="186"/>
      <c r="AF46" s="187"/>
      <c r="AG46" s="191">
        <f>SUM(AG38:AJ45)</f>
        <v>7000000</v>
      </c>
      <c r="AH46" s="186"/>
      <c r="AI46" s="186"/>
      <c r="AJ46" s="225"/>
    </row>
    <row r="47" spans="1:36" ht="15.95" customHeight="1" thickBot="1">
      <c r="A47" s="234"/>
      <c r="B47" s="235"/>
      <c r="C47" s="235"/>
      <c r="D47" s="236"/>
      <c r="E47" s="220"/>
      <c r="F47" s="224"/>
      <c r="G47" s="224"/>
      <c r="H47" s="223"/>
      <c r="I47" s="220"/>
      <c r="J47" s="221"/>
      <c r="K47" s="222"/>
      <c r="L47" s="223"/>
      <c r="M47" s="220"/>
      <c r="N47" s="224"/>
      <c r="O47" s="224"/>
      <c r="P47" s="223"/>
      <c r="Q47" s="220"/>
      <c r="R47" s="224"/>
      <c r="S47" s="224"/>
      <c r="T47" s="223"/>
      <c r="U47" s="220"/>
      <c r="V47" s="224"/>
      <c r="W47" s="224"/>
      <c r="X47" s="223"/>
      <c r="Y47" s="220"/>
      <c r="Z47" s="221"/>
      <c r="AA47" s="222"/>
      <c r="AB47" s="223"/>
      <c r="AC47" s="220"/>
      <c r="AD47" s="224"/>
      <c r="AE47" s="224"/>
      <c r="AF47" s="223"/>
      <c r="AG47" s="220"/>
      <c r="AH47" s="224"/>
      <c r="AI47" s="224"/>
      <c r="AJ47" s="232"/>
    </row>
    <row r="48" spans="1:36" ht="15.95" customHeight="1">
      <c r="A48" s="27" t="s">
        <v>47</v>
      </c>
      <c r="B48" s="29"/>
      <c r="C48" s="233" t="s">
        <v>48</v>
      </c>
      <c r="D48" s="233"/>
      <c r="E48" s="233"/>
      <c r="F48" s="233"/>
      <c r="G48" s="233"/>
      <c r="H48" s="233"/>
      <c r="I48" s="233"/>
      <c r="J48" s="233"/>
      <c r="K48" s="233"/>
      <c r="L48" s="133" t="s">
        <v>23</v>
      </c>
      <c r="M48" s="133"/>
      <c r="N48" s="133"/>
      <c r="O48" s="133"/>
      <c r="P48" s="133"/>
      <c r="Q48" s="133"/>
      <c r="R48" s="133" t="s">
        <v>49</v>
      </c>
      <c r="S48" s="133"/>
      <c r="T48" s="133"/>
      <c r="U48" s="133" t="s">
        <v>50</v>
      </c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 t="s">
        <v>51</v>
      </c>
      <c r="AH48" s="133"/>
      <c r="AI48" s="133"/>
      <c r="AJ48" s="134"/>
    </row>
    <row r="49" spans="1:36" ht="15.95" customHeight="1">
      <c r="A49" s="41"/>
      <c r="B49" s="43"/>
      <c r="C49" s="97" t="s">
        <v>65</v>
      </c>
      <c r="D49" s="98"/>
      <c r="E49" s="98"/>
      <c r="F49" s="98"/>
      <c r="G49" s="98"/>
      <c r="H49" s="98"/>
      <c r="I49" s="98"/>
      <c r="J49" s="98"/>
      <c r="K49" s="99"/>
      <c r="L49" s="69" t="s">
        <v>67</v>
      </c>
      <c r="M49" s="69"/>
      <c r="N49" s="69"/>
      <c r="O49" s="69"/>
      <c r="P49" s="69"/>
      <c r="Q49" s="69"/>
      <c r="R49" s="97">
        <v>2</v>
      </c>
      <c r="S49" s="98"/>
      <c r="T49" s="99"/>
      <c r="U49" s="68" t="s">
        <v>70</v>
      </c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70"/>
      <c r="AG49" s="230"/>
      <c r="AH49" s="230"/>
      <c r="AI49" s="230"/>
      <c r="AJ49" s="231"/>
    </row>
    <row r="50" spans="1:36" ht="15.95" customHeight="1">
      <c r="A50" s="41"/>
      <c r="B50" s="43"/>
      <c r="C50" s="68" t="s">
        <v>66</v>
      </c>
      <c r="D50" s="69"/>
      <c r="E50" s="69"/>
      <c r="F50" s="69"/>
      <c r="G50" s="69"/>
      <c r="H50" s="69"/>
      <c r="I50" s="69"/>
      <c r="J50" s="69"/>
      <c r="K50" s="70"/>
      <c r="L50" s="69" t="s">
        <v>68</v>
      </c>
      <c r="M50" s="69"/>
      <c r="N50" s="69"/>
      <c r="O50" s="69"/>
      <c r="P50" s="69"/>
      <c r="Q50" s="69"/>
      <c r="R50" s="68">
        <v>1</v>
      </c>
      <c r="S50" s="69"/>
      <c r="T50" s="70"/>
      <c r="U50" s="68" t="s">
        <v>69</v>
      </c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70"/>
      <c r="AG50" s="230"/>
      <c r="AH50" s="230"/>
      <c r="AI50" s="230"/>
      <c r="AJ50" s="231"/>
    </row>
    <row r="51" spans="1:36" ht="15.95" customHeight="1">
      <c r="A51" s="41"/>
      <c r="B51" s="43"/>
      <c r="C51" s="68" t="s">
        <v>71</v>
      </c>
      <c r="D51" s="69"/>
      <c r="E51" s="69"/>
      <c r="F51" s="69"/>
      <c r="G51" s="69"/>
      <c r="H51" s="69"/>
      <c r="I51" s="69"/>
      <c r="J51" s="69"/>
      <c r="K51" s="70"/>
      <c r="L51" s="68"/>
      <c r="M51" s="69"/>
      <c r="N51" s="69"/>
      <c r="O51" s="69"/>
      <c r="P51" s="69"/>
      <c r="Q51" s="70"/>
      <c r="R51" s="68"/>
      <c r="S51" s="69"/>
      <c r="T51" s="70"/>
      <c r="U51" s="68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70"/>
      <c r="AG51" s="229"/>
      <c r="AH51" s="230"/>
      <c r="AI51" s="230"/>
      <c r="AJ51" s="231"/>
    </row>
    <row r="52" spans="1:36" ht="15.75" customHeight="1">
      <c r="A52" s="41"/>
      <c r="B52" s="43"/>
      <c r="C52" s="238"/>
      <c r="D52" s="239"/>
      <c r="E52" s="239"/>
      <c r="F52" s="239"/>
      <c r="G52" s="239"/>
      <c r="H52" s="239"/>
      <c r="I52" s="239"/>
      <c r="J52" s="239"/>
      <c r="K52" s="240"/>
      <c r="L52" s="239"/>
      <c r="M52" s="239"/>
      <c r="N52" s="239"/>
      <c r="O52" s="239"/>
      <c r="P52" s="239"/>
      <c r="Q52" s="239"/>
      <c r="R52" s="238"/>
      <c r="S52" s="239"/>
      <c r="T52" s="240"/>
      <c r="U52" s="238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40"/>
      <c r="AG52" s="230"/>
      <c r="AH52" s="230"/>
      <c r="AI52" s="230"/>
      <c r="AJ52" s="231"/>
    </row>
    <row r="53" spans="1:36" ht="15.75" customHeight="1" thickBot="1">
      <c r="A53" s="85"/>
      <c r="B53" s="87"/>
      <c r="C53" s="241"/>
      <c r="D53" s="242"/>
      <c r="E53" s="242"/>
      <c r="F53" s="242"/>
      <c r="G53" s="242"/>
      <c r="H53" s="242"/>
      <c r="I53" s="242"/>
      <c r="J53" s="242"/>
      <c r="K53" s="243"/>
      <c r="L53" s="242"/>
      <c r="M53" s="242"/>
      <c r="N53" s="242"/>
      <c r="O53" s="242"/>
      <c r="P53" s="242"/>
      <c r="Q53" s="242"/>
      <c r="R53" s="241"/>
      <c r="S53" s="242"/>
      <c r="T53" s="243"/>
      <c r="U53" s="241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3"/>
      <c r="AG53" s="244"/>
      <c r="AH53" s="244"/>
      <c r="AI53" s="244"/>
      <c r="AJ53" s="245"/>
    </row>
    <row r="55" spans="1:36" ht="15.75" customHeight="1">
      <c r="A55" s="237" t="s">
        <v>52</v>
      </c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</row>
    <row r="65" spans="35:37" ht="15.95" customHeight="1">
      <c r="AI65" s="10"/>
      <c r="AJ65" s="18"/>
      <c r="AK65" s="18"/>
    </row>
  </sheetData>
  <mergeCells count="195">
    <mergeCell ref="AL2:AU4"/>
    <mergeCell ref="B22:N23"/>
    <mergeCell ref="B24:N25"/>
    <mergeCell ref="B26:N26"/>
    <mergeCell ref="B27:N28"/>
    <mergeCell ref="A55:AJ55"/>
    <mergeCell ref="C52:K52"/>
    <mergeCell ref="L52:Q52"/>
    <mergeCell ref="R52:T52"/>
    <mergeCell ref="U52:AF52"/>
    <mergeCell ref="AG52:AJ52"/>
    <mergeCell ref="C53:K53"/>
    <mergeCell ref="L53:Q53"/>
    <mergeCell ref="R53:T53"/>
    <mergeCell ref="U53:AF53"/>
    <mergeCell ref="AG53:AJ53"/>
    <mergeCell ref="A48:B53"/>
    <mergeCell ref="Q46:T47"/>
    <mergeCell ref="C50:K50"/>
    <mergeCell ref="L50:Q50"/>
    <mergeCell ref="R50:T50"/>
    <mergeCell ref="U50:AF50"/>
    <mergeCell ref="AG50:AJ50"/>
    <mergeCell ref="C51:K51"/>
    <mergeCell ref="L51:Q51"/>
    <mergeCell ref="R51:T51"/>
    <mergeCell ref="U51:AF51"/>
    <mergeCell ref="AG51:AJ51"/>
    <mergeCell ref="AA42:AB43"/>
    <mergeCell ref="AC42:AF43"/>
    <mergeCell ref="AG42:AJ43"/>
    <mergeCell ref="Q42:T43"/>
    <mergeCell ref="AG48:AJ48"/>
    <mergeCell ref="C49:K49"/>
    <mergeCell ref="L49:Q49"/>
    <mergeCell ref="R49:T49"/>
    <mergeCell ref="U49:AF49"/>
    <mergeCell ref="AG49:AJ49"/>
    <mergeCell ref="U46:X47"/>
    <mergeCell ref="Y46:Z47"/>
    <mergeCell ref="AA46:AB47"/>
    <mergeCell ref="AC46:AF47"/>
    <mergeCell ref="AG46:AJ47"/>
    <mergeCell ref="C48:K48"/>
    <mergeCell ref="L48:Q48"/>
    <mergeCell ref="R48:T48"/>
    <mergeCell ref="U48:AF48"/>
    <mergeCell ref="A46:D47"/>
    <mergeCell ref="E46:H47"/>
    <mergeCell ref="I46:J47"/>
    <mergeCell ref="K46:L47"/>
    <mergeCell ref="M46:P47"/>
    <mergeCell ref="AG40:AJ41"/>
    <mergeCell ref="U38:X39"/>
    <mergeCell ref="Y38:Z39"/>
    <mergeCell ref="AA38:AB39"/>
    <mergeCell ref="AC38:AF39"/>
    <mergeCell ref="AG38:AJ39"/>
    <mergeCell ref="Q44:T45"/>
    <mergeCell ref="U44:X45"/>
    <mergeCell ref="Y44:Z45"/>
    <mergeCell ref="AA44:AB45"/>
    <mergeCell ref="AC44:AF45"/>
    <mergeCell ref="AG44:AJ45"/>
    <mergeCell ref="U42:X43"/>
    <mergeCell ref="Y42:Z43"/>
    <mergeCell ref="A44:D45"/>
    <mergeCell ref="E44:H45"/>
    <mergeCell ref="I44:J45"/>
    <mergeCell ref="K44:L45"/>
    <mergeCell ref="M44:P45"/>
    <mergeCell ref="A42:D43"/>
    <mergeCell ref="E42:H43"/>
    <mergeCell ref="I42:J43"/>
    <mergeCell ref="K42:L43"/>
    <mergeCell ref="M42:P43"/>
    <mergeCell ref="O33:S34"/>
    <mergeCell ref="T33:T34"/>
    <mergeCell ref="W33:AB34"/>
    <mergeCell ref="AC33:AC34"/>
    <mergeCell ref="A40:D41"/>
    <mergeCell ref="E40:H41"/>
    <mergeCell ref="I40:J41"/>
    <mergeCell ref="K40:L41"/>
    <mergeCell ref="M40:P41"/>
    <mergeCell ref="Y37:Z37"/>
    <mergeCell ref="AA37:AB37"/>
    <mergeCell ref="AC37:AF37"/>
    <mergeCell ref="A38:D39"/>
    <mergeCell ref="E38:H39"/>
    <mergeCell ref="I38:J39"/>
    <mergeCell ref="K38:L39"/>
    <mergeCell ref="M38:P39"/>
    <mergeCell ref="Q38:T39"/>
    <mergeCell ref="Q40:T41"/>
    <mergeCell ref="U40:X41"/>
    <mergeCell ref="Y40:Z41"/>
    <mergeCell ref="AA40:AB41"/>
    <mergeCell ref="AC40:AF41"/>
    <mergeCell ref="A36:D37"/>
    <mergeCell ref="E36:T36"/>
    <mergeCell ref="U36:AJ36"/>
    <mergeCell ref="E37:H37"/>
    <mergeCell ref="I37:J37"/>
    <mergeCell ref="K37:L37"/>
    <mergeCell ref="M37:P37"/>
    <mergeCell ref="Q37:T37"/>
    <mergeCell ref="U37:X37"/>
    <mergeCell ref="AG37:AJ37"/>
    <mergeCell ref="O29:T29"/>
    <mergeCell ref="U29:W29"/>
    <mergeCell ref="X29:AB29"/>
    <mergeCell ref="AC29:AE29"/>
    <mergeCell ref="AF29:AJ29"/>
    <mergeCell ref="AF30:AJ31"/>
    <mergeCell ref="A32:B34"/>
    <mergeCell ref="C32:H32"/>
    <mergeCell ref="I32:N32"/>
    <mergeCell ref="O32:T32"/>
    <mergeCell ref="U32:V34"/>
    <mergeCell ref="W32:AC32"/>
    <mergeCell ref="AD32:AJ32"/>
    <mergeCell ref="C33:G34"/>
    <mergeCell ref="H33:H34"/>
    <mergeCell ref="A30:F31"/>
    <mergeCell ref="G30:T31"/>
    <mergeCell ref="U30:U31"/>
    <mergeCell ref="V30:W31"/>
    <mergeCell ref="X30:AB31"/>
    <mergeCell ref="AC30:AE31"/>
    <mergeCell ref="AD33:AJ34"/>
    <mergeCell ref="I33:M34"/>
    <mergeCell ref="N33:N34"/>
    <mergeCell ref="O27:T27"/>
    <mergeCell ref="U27:W27"/>
    <mergeCell ref="X27:AB27"/>
    <mergeCell ref="AC27:AE27"/>
    <mergeCell ref="AF27:AJ27"/>
    <mergeCell ref="O28:T28"/>
    <mergeCell ref="U28:W28"/>
    <mergeCell ref="X28:AB28"/>
    <mergeCell ref="AC28:AE28"/>
    <mergeCell ref="AF28:AJ28"/>
    <mergeCell ref="A16:C20"/>
    <mergeCell ref="D16:AJ20"/>
    <mergeCell ref="A21:A29"/>
    <mergeCell ref="B21:N21"/>
    <mergeCell ref="O21:T21"/>
    <mergeCell ref="U21:W21"/>
    <mergeCell ref="X21:AB21"/>
    <mergeCell ref="AC21:AE21"/>
    <mergeCell ref="AF21:AJ21"/>
    <mergeCell ref="O22:T23"/>
    <mergeCell ref="U22:W23"/>
    <mergeCell ref="X22:AB23"/>
    <mergeCell ref="AC22:AE23"/>
    <mergeCell ref="AF22:AJ23"/>
    <mergeCell ref="O24:T25"/>
    <mergeCell ref="U24:W25"/>
    <mergeCell ref="X24:AB25"/>
    <mergeCell ref="AC24:AE25"/>
    <mergeCell ref="AF24:AJ25"/>
    <mergeCell ref="O26:T26"/>
    <mergeCell ref="U26:W26"/>
    <mergeCell ref="X26:AB26"/>
    <mergeCell ref="AC26:AE26"/>
    <mergeCell ref="AF26:AJ26"/>
    <mergeCell ref="A10:AJ10"/>
    <mergeCell ref="A11:C15"/>
    <mergeCell ref="D11:AJ15"/>
    <mergeCell ref="AA5:AB5"/>
    <mergeCell ref="AC5:AF5"/>
    <mergeCell ref="AG5:AH5"/>
    <mergeCell ref="AI5:AJ5"/>
    <mergeCell ref="A6:A9"/>
    <mergeCell ref="B6:D7"/>
    <mergeCell ref="E6:S7"/>
    <mergeCell ref="T6:V7"/>
    <mergeCell ref="W6:AJ7"/>
    <mergeCell ref="B8:D9"/>
    <mergeCell ref="A5:D5"/>
    <mergeCell ref="F5:H5"/>
    <mergeCell ref="J5:L5"/>
    <mergeCell ref="N5:P5"/>
    <mergeCell ref="U5:X5"/>
    <mergeCell ref="Y5:Z5"/>
    <mergeCell ref="A1:F1"/>
    <mergeCell ref="A2:AJ3"/>
    <mergeCell ref="A4:D4"/>
    <mergeCell ref="F4:L4"/>
    <mergeCell ref="N4:T4"/>
    <mergeCell ref="V4:AB4"/>
    <mergeCell ref="E8:AA9"/>
    <mergeCell ref="AB9:AF9"/>
    <mergeCell ref="AG9:AI9"/>
  </mergeCells>
  <phoneticPr fontId="3"/>
  <printOptions horizontalCentered="1"/>
  <pageMargins left="0.59055118110236227" right="0.39370078740157483" top="0.39370078740157483" bottom="0.19685039370078741" header="0.19685039370078741" footer="0.11811023622047245"/>
  <pageSetup paperSize="9" scale="70" firstPageNumber="181" orientation="portrait" cellComments="asDisplayed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　記入例</vt:lpstr>
      <vt:lpstr>'計画書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nousei</dc:creator>
  <cp:lastModifiedBy>in_ns005user</cp:lastModifiedBy>
  <cp:lastPrinted>2020-04-13T09:43:24Z</cp:lastPrinted>
  <dcterms:created xsi:type="dcterms:W3CDTF">2020-04-02T23:47:33Z</dcterms:created>
  <dcterms:modified xsi:type="dcterms:W3CDTF">2020-04-13T09:43:37Z</dcterms:modified>
</cp:coreProperties>
</file>